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U:\Corp\RCS\RCS\FTR\2021-2022 Planning Period\ARR Stage 2\"/>
    </mc:Choice>
  </mc:AlternateContent>
  <xr:revisionPtr revIDLastSave="0" documentId="13_ncr:1_{09411E4D-B703-45A2-B255-593DA2DB6173}" xr6:coauthVersionLast="45" xr6:coauthVersionMax="45" xr10:uidLastSave="{00000000-0000-0000-0000-000000000000}"/>
  <bookViews>
    <workbookView xWindow="28740" yWindow="-60" windowWidth="28920" windowHeight="15720" activeTab="3" xr2:uid="{00000000-000D-0000-FFFF-FFFF00000000}"/>
  </bookViews>
  <sheets>
    <sheet name="WPP" sheetId="1" r:id="rId1"/>
    <sheet name="ME" sheetId="2" r:id="rId2"/>
    <sheet name="PN" sheetId="3" r:id="rId3"/>
    <sheet name="PP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3" l="1"/>
  <c r="D39" i="4"/>
  <c r="D22" i="2"/>
  <c r="D28" i="1"/>
</calcChain>
</file>

<file path=xl/sharedStrings.xml><?xml version="1.0" encoding="utf-8"?>
<sst xmlns="http://schemas.openxmlformats.org/spreadsheetml/2006/main" count="268" uniqueCount="109">
  <si>
    <t>APS</t>
  </si>
  <si>
    <t>MISO</t>
  </si>
  <si>
    <t>DPL</t>
  </si>
  <si>
    <t>RTEP B0287 SOURCE</t>
  </si>
  <si>
    <t>PEPCO</t>
  </si>
  <si>
    <t>RTEP B0328 SOURCE</t>
  </si>
  <si>
    <t>ARR ID</t>
  </si>
  <si>
    <t>Sink</t>
  </si>
  <si>
    <t>Source</t>
  </si>
  <si>
    <t>Cleared MW</t>
  </si>
  <si>
    <t>Zone</t>
  </si>
  <si>
    <t>APS_RESID_AGG</t>
  </si>
  <si>
    <t>SPRINGDA13 KV AES 1</t>
  </si>
  <si>
    <t>SPRINGDA13 KV AES 2</t>
  </si>
  <si>
    <t>PLEA APS26 KV GEN 1</t>
  </si>
  <si>
    <t>PLEA APS26 KV GEN 2</t>
  </si>
  <si>
    <t>FTMARTIN22 KV GEN 1</t>
  </si>
  <si>
    <t>FTMARTIN22 KV GEN 2</t>
  </si>
  <si>
    <t>NLONGVW 26 KV GEN 1</t>
  </si>
  <si>
    <t>RONCO 18 KV CT1</t>
  </si>
  <si>
    <t>RONCO 18 KV CT2</t>
  </si>
  <si>
    <t>SBEND 18 KV CT1</t>
  </si>
  <si>
    <t>SBEND 18 KV CT2</t>
  </si>
  <si>
    <t>SBEND 18 KV CT3</t>
  </si>
  <si>
    <t>SBEND 18 KV CT4</t>
  </si>
  <si>
    <t>SPRINGDA18 KV ST5</t>
  </si>
  <si>
    <t>HARR APS20 KV GEN 1</t>
  </si>
  <si>
    <t>HARR APS20 KV GEN 2</t>
  </si>
  <si>
    <t>HARR APS20 KV GEN 3</t>
  </si>
  <si>
    <t>OAKG APS18 KV GEN 1</t>
  </si>
  <si>
    <t>OAKG APS18 KV GEN 2</t>
  </si>
  <si>
    <t>RONCO 18 KV STM</t>
  </si>
  <si>
    <t>RTEP B0329 SOURCE</t>
  </si>
  <si>
    <t>DOM</t>
  </si>
  <si>
    <t>Total</t>
  </si>
  <si>
    <t>METED_RESID_AGG</t>
  </si>
  <si>
    <t>BIRDBORO23 KV CT1</t>
  </si>
  <si>
    <t>ELDRED 69 KV WESNUG</t>
  </si>
  <si>
    <t>PANTHER 69 KV PANTR</t>
  </si>
  <si>
    <t>PORTLAND13 KV CT 3</t>
  </si>
  <si>
    <t>PORTLAND13 KV CT 4</t>
  </si>
  <si>
    <t>PORTLAND13 KV CT 5</t>
  </si>
  <si>
    <t>SHAWNEE 13 KV SHAWNE</t>
  </si>
  <si>
    <t>SREADING13 KV TITUS4</t>
  </si>
  <si>
    <t>SREADING13 KV TITUS5</t>
  </si>
  <si>
    <t>METED</t>
  </si>
  <si>
    <t>PENELEC_RESID_AGG</t>
  </si>
  <si>
    <t>ASYLUM 23 KV LIBRTY10</t>
  </si>
  <si>
    <t>BLOSSBUR13 KV UNITCT</t>
  </si>
  <si>
    <t>EBENSBUR13 KV NUG GE</t>
  </si>
  <si>
    <t>HOMERCIT20 KV UNIT 1</t>
  </si>
  <si>
    <t>SEWARD 22 KV UNIT1</t>
  </si>
  <si>
    <t>SHAWVILL4.1 KV DIESEL</t>
  </si>
  <si>
    <t>PENELEC</t>
  </si>
  <si>
    <t>PENNPOWER_RESID_AGG</t>
  </si>
  <si>
    <t>DAVISBES25 KV DB10</t>
  </si>
  <si>
    <t>DLTAPLNT13.8 KV GEN1</t>
  </si>
  <si>
    <t>DLTAPLNT13.8 KV GEN2</t>
  </si>
  <si>
    <t>DLTAPLNT13.8 KV GEN3</t>
  </si>
  <si>
    <t>DLTAPLNT18 KV GEN4</t>
  </si>
  <si>
    <t>EDGEMOOR13 KV HAYRD5</t>
  </si>
  <si>
    <t>EDGEMOOR13 KV HAYRD6</t>
  </si>
  <si>
    <t>EDGEMOOR13 KV HAYRD7</t>
  </si>
  <si>
    <t>EDGEMOOR18 KV HAYRD8</t>
  </si>
  <si>
    <t>GRAYFR_113 KV 1 GEN</t>
  </si>
  <si>
    <t>LEMOYNE218 KV UN1</t>
  </si>
  <si>
    <t>LEMOYNE218 KV UN2</t>
  </si>
  <si>
    <t>LEMOYNE218 KV UN3</t>
  </si>
  <si>
    <t>LEMOYNE218 KV UN4</t>
  </si>
  <si>
    <t>LINWDPE 18 KV STM</t>
  </si>
  <si>
    <t>OREGONEN19 KV CTG12</t>
  </si>
  <si>
    <t>PERRY_FE22 KV PR10</t>
  </si>
  <si>
    <t>PRINTZ 18 KV STG</t>
  </si>
  <si>
    <t>ATSI</t>
  </si>
  <si>
    <t>IARR Results for 2021/2022 RTEP</t>
  </si>
  <si>
    <t xml:space="preserve">IARR Results for 2021/2022 RTEP </t>
  </si>
  <si>
    <t>WMORELND20 KV CT1</t>
  </si>
  <si>
    <t>NEWMARTI138 KV HANN NUG</t>
  </si>
  <si>
    <t>KYGERCRE15.5 KV KY1</t>
  </si>
  <si>
    <t>HUNTERST22 KV ST401</t>
  </si>
  <si>
    <t>HUNTERST18 KV CT201</t>
  </si>
  <si>
    <t>HUNTERST18 KV CT301</t>
  </si>
  <si>
    <t>NAMPTON 138 KV NUG</t>
  </si>
  <si>
    <t>CONEMAUG22 KV UNIT 1</t>
  </si>
  <si>
    <t>CONEMAUG22 KV UNIT02</t>
  </si>
  <si>
    <t>FAIRVWEC21 KV S1</t>
  </si>
  <si>
    <t>CONEMAUG115 KV DIESEL</t>
  </si>
  <si>
    <t>PHGLATFE13.8 KV NUG1</t>
  </si>
  <si>
    <t>HOMERCIT20 KV UNIT 2</t>
  </si>
  <si>
    <t>BLAIRSVE22 KV CONMDMUN</t>
  </si>
  <si>
    <t>HOMERCIT24 KV UNIT 3</t>
  </si>
  <si>
    <t>FREMONTE23 KV FT3</t>
  </si>
  <si>
    <t>FREMONTE18 KV FT1</t>
  </si>
  <si>
    <t>LAKVEW 34 KV OTTAWCTY</t>
  </si>
  <si>
    <t>FREMONTE18 KV FT2</t>
  </si>
  <si>
    <t>BEAVER 13.8 KV WL30</t>
  </si>
  <si>
    <t>BEAVER 13.2 KV WL-A</t>
  </si>
  <si>
    <t>BEAVER 13.2 KV WL-B</t>
  </si>
  <si>
    <t>BEAVER 13.8 KV WL40</t>
  </si>
  <si>
    <t>BEAVER 13.8 KV WL60</t>
  </si>
  <si>
    <t>BEAVER 13.8 KV WL20</t>
  </si>
  <si>
    <t>BEAVER 13.8 KV WL50</t>
  </si>
  <si>
    <t>SAMMISFE19 KV SH70</t>
  </si>
  <si>
    <t>BAYSHOR218 KV BS10</t>
  </si>
  <si>
    <t>LRDTWNEC19 KV ST10</t>
  </si>
  <si>
    <t>BAYSHOR2138 KV BS81</t>
  </si>
  <si>
    <t>SAMMISFE23.4 KV SH50</t>
  </si>
  <si>
    <t>SAMMISFE19 KV SH60</t>
  </si>
  <si>
    <t>ARR Results for 2021/2022 Delivery Year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</si>
</sst>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indexed="9"/>
      <name val="Verdana"/>
      <family val="2"/>
    </font>
    <font>
      <b/>
      <sz val="11"/>
      <color indexed="9"/>
      <name val="Arial Narrow"/>
      <family val="2"/>
    </font>
    <font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1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3">
    <xf numFmtId="0" fontId="0" fillId="0" borderId="0" xfId="0"/>
    <xf numFmtId="0" fontId="0" fillId="0" borderId="14" xfId="0" applyBorder="1"/>
    <xf numFmtId="0" fontId="0" fillId="0" borderId="15" xfId="0" applyBorder="1"/>
    <xf numFmtId="0" fontId="0" fillId="35" borderId="20" xfId="0" applyFill="1" applyBorder="1"/>
    <xf numFmtId="0" fontId="0" fillId="0" borderId="0" xfId="0" applyAlignment="1">
      <alignment vertical="center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20" xfId="0" applyFont="1" applyFill="1" applyBorder="1" applyAlignment="1">
      <alignment horizontal="center" vertical="center" wrapText="1"/>
    </xf>
    <xf numFmtId="0" fontId="19" fillId="33" borderId="21" xfId="0" applyFont="1" applyFill="1" applyBorder="1" applyAlignment="1">
      <alignment horizontal="center" vertical="center" wrapText="1"/>
    </xf>
    <xf numFmtId="0" fontId="0" fillId="35" borderId="22" xfId="0" applyFill="1" applyBorder="1"/>
    <xf numFmtId="0" fontId="0" fillId="34" borderId="22" xfId="0" applyFill="1" applyBorder="1"/>
    <xf numFmtId="164" fontId="0" fillId="0" borderId="0" xfId="0" applyNumberFormat="1"/>
    <xf numFmtId="0" fontId="19" fillId="33" borderId="26" xfId="0" applyFont="1" applyFill="1" applyBorder="1" applyAlignment="1">
      <alignment horizontal="center" vertical="center" wrapText="1"/>
    </xf>
    <xf numFmtId="0" fontId="19" fillId="33" borderId="27" xfId="0" applyFont="1" applyFill="1" applyBorder="1" applyAlignment="1">
      <alignment horizontal="center" vertical="center" wrapText="1"/>
    </xf>
    <xf numFmtId="0" fontId="19" fillId="33" borderId="28" xfId="0" applyFont="1" applyFill="1" applyBorder="1" applyAlignment="1">
      <alignment horizontal="center" vertical="center" wrapText="1"/>
    </xf>
    <xf numFmtId="0" fontId="19" fillId="33" borderId="19" xfId="0" applyFont="1" applyFill="1" applyBorder="1" applyAlignment="1">
      <alignment horizontal="center" vertical="center" wrapText="1"/>
    </xf>
    <xf numFmtId="0" fontId="0" fillId="35" borderId="10" xfId="0" applyFill="1" applyBorder="1" applyAlignment="1">
      <alignment horizontal="center"/>
    </xf>
    <xf numFmtId="0" fontId="0" fillId="35" borderId="20" xfId="0" applyFill="1" applyBorder="1" applyAlignment="1">
      <alignment horizontal="center"/>
    </xf>
    <xf numFmtId="164" fontId="0" fillId="35" borderId="21" xfId="0" applyNumberFormat="1" applyFill="1" applyBorder="1" applyAlignment="1">
      <alignment horizontal="center"/>
    </xf>
    <xf numFmtId="0" fontId="0" fillId="34" borderId="13" xfId="0" applyFill="1" applyBorder="1" applyAlignment="1">
      <alignment horizontal="center"/>
    </xf>
    <xf numFmtId="0" fontId="0" fillId="34" borderId="22" xfId="0" applyFill="1" applyBorder="1" applyAlignment="1">
      <alignment horizontal="center"/>
    </xf>
    <xf numFmtId="164" fontId="0" fillId="34" borderId="23" xfId="0" applyNumberFormat="1" applyFill="1" applyBorder="1" applyAlignment="1">
      <alignment horizontal="center"/>
    </xf>
    <xf numFmtId="0" fontId="0" fillId="35" borderId="24" xfId="0" applyFill="1" applyBorder="1" applyAlignment="1">
      <alignment horizontal="center"/>
    </xf>
    <xf numFmtId="164" fontId="0" fillId="35" borderId="25" xfId="0" applyNumberFormat="1" applyFill="1" applyBorder="1" applyAlignment="1">
      <alignment horizontal="center"/>
    </xf>
    <xf numFmtId="0" fontId="16" fillId="0" borderId="15" xfId="0" applyFont="1" applyBorder="1" applyAlignment="1">
      <alignment horizontal="right"/>
    </xf>
    <xf numFmtId="0" fontId="0" fillId="35" borderId="13" xfId="0" applyFill="1" applyBorder="1" applyAlignment="1">
      <alignment horizontal="center"/>
    </xf>
    <xf numFmtId="0" fontId="0" fillId="35" borderId="22" xfId="0" applyFill="1" applyBorder="1" applyAlignment="1">
      <alignment horizontal="center"/>
    </xf>
    <xf numFmtId="0" fontId="0" fillId="0" borderId="0" xfId="0" applyAlignment="1">
      <alignment horizontal="center"/>
    </xf>
    <xf numFmtId="164" fontId="0" fillId="35" borderId="23" xfId="0" applyNumberFormat="1" applyFill="1" applyBorder="1" applyAlignment="1">
      <alignment horizontal="center"/>
    </xf>
    <xf numFmtId="164" fontId="16" fillId="0" borderId="16" xfId="0" applyNumberFormat="1" applyFont="1" applyBorder="1" applyAlignment="1">
      <alignment horizontal="center"/>
    </xf>
    <xf numFmtId="0" fontId="20" fillId="35" borderId="10" xfId="0" applyFont="1" applyFill="1" applyBorder="1" applyAlignment="1">
      <alignment horizontal="center"/>
    </xf>
    <xf numFmtId="0" fontId="20" fillId="34" borderId="13" xfId="0" applyFont="1" applyFill="1" applyBorder="1" applyAlignment="1">
      <alignment horizontal="center"/>
    </xf>
    <xf numFmtId="0" fontId="20" fillId="35" borderId="14" xfId="0" applyFont="1" applyFill="1" applyBorder="1" applyAlignment="1">
      <alignment horizontal="center"/>
    </xf>
    <xf numFmtId="0" fontId="18" fillId="33" borderId="17" xfId="0" applyFont="1" applyFill="1" applyBorder="1" applyAlignment="1">
      <alignment horizontal="center" vertical="center"/>
    </xf>
    <xf numFmtId="0" fontId="18" fillId="33" borderId="18" xfId="0" applyFont="1" applyFill="1" applyBorder="1" applyAlignment="1">
      <alignment horizontal="center" vertical="center"/>
    </xf>
    <xf numFmtId="0" fontId="18" fillId="33" borderId="19" xfId="0" applyFont="1" applyFill="1" applyBorder="1" applyAlignment="1">
      <alignment horizontal="center" vertical="center"/>
    </xf>
    <xf numFmtId="0" fontId="18" fillId="33" borderId="10" xfId="0" applyFont="1" applyFill="1" applyBorder="1" applyAlignment="1">
      <alignment horizontal="center" vertical="center"/>
    </xf>
    <xf numFmtId="0" fontId="18" fillId="33" borderId="11" xfId="0" applyFont="1" applyFill="1" applyBorder="1" applyAlignment="1">
      <alignment horizontal="center" vertical="center"/>
    </xf>
    <xf numFmtId="0" fontId="18" fillId="33" borderId="12" xfId="0" applyFont="1" applyFill="1" applyBorder="1" applyAlignment="1">
      <alignment horizontal="center" vertical="center"/>
    </xf>
    <xf numFmtId="0" fontId="0" fillId="35" borderId="20" xfId="0" applyFill="1" applyBorder="1" applyAlignment="1">
      <alignment horizontal="left"/>
    </xf>
    <xf numFmtId="0" fontId="0" fillId="34" borderId="22" xfId="0" applyFill="1" applyBorder="1" applyAlignment="1">
      <alignment horizontal="left"/>
    </xf>
    <xf numFmtId="0" fontId="0" fillId="35" borderId="22" xfId="0" applyFill="1" applyBorder="1" applyAlignment="1">
      <alignment horizontal="left"/>
    </xf>
    <xf numFmtId="164" fontId="0" fillId="35" borderId="29" xfId="0" applyNumberFormat="1" applyFill="1" applyBorder="1" applyAlignment="1">
      <alignment horizontal="center"/>
    </xf>
    <xf numFmtId="164" fontId="0" fillId="34" borderId="29" xfId="0" applyNumberFormat="1" applyFill="1" applyBorder="1" applyAlignment="1">
      <alignment horizontal="center"/>
    </xf>
    <xf numFmtId="164" fontId="0" fillId="35" borderId="30" xfId="0" applyNumberFormat="1" applyFill="1" applyBorder="1" applyAlignment="1">
      <alignment horizontal="center"/>
    </xf>
    <xf numFmtId="164" fontId="0" fillId="35" borderId="31" xfId="0" applyNumberFormat="1" applyFill="1" applyBorder="1" applyAlignment="1">
      <alignment horizontal="center"/>
    </xf>
    <xf numFmtId="0" fontId="0" fillId="35" borderId="32" xfId="0" applyFill="1" applyBorder="1" applyAlignment="1">
      <alignment horizontal="center"/>
    </xf>
    <xf numFmtId="0" fontId="0" fillId="34" borderId="33" xfId="0" applyFill="1" applyBorder="1" applyAlignment="1">
      <alignment horizontal="center"/>
    </xf>
    <xf numFmtId="0" fontId="0" fillId="35" borderId="33" xfId="0" applyFill="1" applyBorder="1" applyAlignment="1">
      <alignment horizontal="center"/>
    </xf>
    <xf numFmtId="0" fontId="0" fillId="35" borderId="34" xfId="0" applyFill="1" applyBorder="1" applyAlignment="1">
      <alignment horizontal="center"/>
    </xf>
    <xf numFmtId="0" fontId="0" fillId="35" borderId="32" xfId="0" applyFill="1" applyBorder="1"/>
    <xf numFmtId="0" fontId="0" fillId="34" borderId="33" xfId="0" applyFill="1" applyBorder="1"/>
    <xf numFmtId="0" fontId="0" fillId="35" borderId="33" xfId="0" applyFill="1" applyBorder="1"/>
    <xf numFmtId="0" fontId="0" fillId="35" borderId="34" xfId="0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4"/>
  <sheetViews>
    <sheetView workbookViewId="0">
      <selection activeCell="G18" sqref="G18"/>
    </sheetView>
  </sheetViews>
  <sheetFormatPr defaultRowHeight="12.5" x14ac:dyDescent="0.25"/>
  <cols>
    <col min="1" max="1" width="13" customWidth="1"/>
    <col min="2" max="2" width="19.26953125" customWidth="1"/>
    <col min="3" max="3" width="28" bestFit="1" customWidth="1"/>
    <col min="4" max="4" width="11.26953125" style="26" bestFit="1" customWidth="1"/>
    <col min="5" max="5" width="11.26953125" bestFit="1" customWidth="1"/>
  </cols>
  <sheetData>
    <row r="1" spans="1:5" s="4" customFormat="1" ht="33" customHeight="1" thickBot="1" x14ac:dyDescent="0.3">
      <c r="A1" s="32" t="s">
        <v>108</v>
      </c>
      <c r="B1" s="33"/>
      <c r="C1" s="33"/>
      <c r="D1" s="34"/>
    </row>
    <row r="2" spans="1:5" s="4" customFormat="1" ht="35.25" customHeight="1" thickBot="1" x14ac:dyDescent="0.3">
      <c r="A2" s="5" t="s">
        <v>6</v>
      </c>
      <c r="B2" s="6" t="s">
        <v>7</v>
      </c>
      <c r="C2" s="6" t="s">
        <v>8</v>
      </c>
      <c r="D2" s="7" t="s">
        <v>9</v>
      </c>
    </row>
    <row r="3" spans="1:5" x14ac:dyDescent="0.25">
      <c r="A3" s="15">
        <v>234861131</v>
      </c>
      <c r="B3" s="16" t="s">
        <v>11</v>
      </c>
      <c r="C3" s="3" t="s">
        <v>24</v>
      </c>
      <c r="D3" s="17">
        <v>10.199999999999999</v>
      </c>
      <c r="E3" s="10"/>
    </row>
    <row r="4" spans="1:5" x14ac:dyDescent="0.25">
      <c r="A4" s="18">
        <v>234861132</v>
      </c>
      <c r="B4" s="19" t="s">
        <v>11</v>
      </c>
      <c r="C4" s="9" t="s">
        <v>25</v>
      </c>
      <c r="D4" s="20">
        <v>33.4</v>
      </c>
      <c r="E4" s="10"/>
    </row>
    <row r="5" spans="1:5" x14ac:dyDescent="0.25">
      <c r="A5" s="24">
        <v>234861133</v>
      </c>
      <c r="B5" s="25" t="s">
        <v>11</v>
      </c>
      <c r="C5" s="8" t="s">
        <v>21</v>
      </c>
      <c r="D5" s="27">
        <v>10.199999999999999</v>
      </c>
      <c r="E5" s="10"/>
    </row>
    <row r="6" spans="1:5" x14ac:dyDescent="0.25">
      <c r="A6" s="18">
        <v>234861134</v>
      </c>
      <c r="B6" s="19" t="s">
        <v>11</v>
      </c>
      <c r="C6" s="9" t="s">
        <v>12</v>
      </c>
      <c r="D6" s="20">
        <v>2.8</v>
      </c>
      <c r="E6" s="10"/>
    </row>
    <row r="7" spans="1:5" x14ac:dyDescent="0.25">
      <c r="A7" s="24">
        <v>234861135</v>
      </c>
      <c r="B7" s="25" t="s">
        <v>11</v>
      </c>
      <c r="C7" s="8" t="s">
        <v>22</v>
      </c>
      <c r="D7" s="27">
        <v>10.199999999999999</v>
      </c>
      <c r="E7" s="10"/>
    </row>
    <row r="8" spans="1:5" x14ac:dyDescent="0.25">
      <c r="A8" s="18">
        <v>234861136</v>
      </c>
      <c r="B8" s="19" t="s">
        <v>11</v>
      </c>
      <c r="C8" s="9" t="s">
        <v>23</v>
      </c>
      <c r="D8" s="20">
        <v>10.3</v>
      </c>
      <c r="E8" s="10"/>
    </row>
    <row r="9" spans="1:5" x14ac:dyDescent="0.25">
      <c r="A9" s="24">
        <v>234861137</v>
      </c>
      <c r="B9" s="25" t="s">
        <v>11</v>
      </c>
      <c r="C9" s="8" t="s">
        <v>13</v>
      </c>
      <c r="D9" s="27">
        <v>2.8</v>
      </c>
      <c r="E9" s="10"/>
    </row>
    <row r="10" spans="1:5" x14ac:dyDescent="0.25">
      <c r="A10" s="18">
        <v>234861143</v>
      </c>
      <c r="B10" s="19" t="s">
        <v>11</v>
      </c>
      <c r="C10" s="9" t="s">
        <v>20</v>
      </c>
      <c r="D10" s="20">
        <v>11.2</v>
      </c>
      <c r="E10" s="10"/>
    </row>
    <row r="11" spans="1:5" x14ac:dyDescent="0.25">
      <c r="A11" s="24">
        <v>234861144</v>
      </c>
      <c r="B11" s="25" t="s">
        <v>11</v>
      </c>
      <c r="C11" s="8" t="s">
        <v>31</v>
      </c>
      <c r="D11" s="27">
        <v>20.3</v>
      </c>
      <c r="E11" s="10"/>
    </row>
    <row r="12" spans="1:5" x14ac:dyDescent="0.25">
      <c r="A12" s="18">
        <v>234861145</v>
      </c>
      <c r="B12" s="19" t="s">
        <v>11</v>
      </c>
      <c r="C12" s="9" t="s">
        <v>76</v>
      </c>
      <c r="D12" s="20">
        <v>5.2</v>
      </c>
      <c r="E12" s="10"/>
    </row>
    <row r="13" spans="1:5" x14ac:dyDescent="0.25">
      <c r="A13" s="24">
        <v>234861146</v>
      </c>
      <c r="B13" s="25" t="s">
        <v>11</v>
      </c>
      <c r="C13" s="8" t="s">
        <v>19</v>
      </c>
      <c r="D13" s="27">
        <v>11.2</v>
      </c>
      <c r="E13" s="10"/>
    </row>
    <row r="14" spans="1:5" x14ac:dyDescent="0.25">
      <c r="A14" s="18">
        <v>234861163</v>
      </c>
      <c r="B14" s="19" t="s">
        <v>11</v>
      </c>
      <c r="C14" s="9" t="s">
        <v>17</v>
      </c>
      <c r="D14" s="20">
        <v>35</v>
      </c>
      <c r="E14" s="10"/>
    </row>
    <row r="15" spans="1:5" x14ac:dyDescent="0.25">
      <c r="A15" s="24">
        <v>234861164</v>
      </c>
      <c r="B15" s="25" t="s">
        <v>11</v>
      </c>
      <c r="C15" s="8" t="s">
        <v>16</v>
      </c>
      <c r="D15" s="27">
        <v>35.4</v>
      </c>
      <c r="E15" s="10"/>
    </row>
    <row r="16" spans="1:5" x14ac:dyDescent="0.25">
      <c r="A16" s="18">
        <v>234861185</v>
      </c>
      <c r="B16" s="19" t="s">
        <v>11</v>
      </c>
      <c r="C16" s="9" t="s">
        <v>18</v>
      </c>
      <c r="D16" s="20">
        <v>44.9</v>
      </c>
      <c r="E16" s="10"/>
    </row>
    <row r="17" spans="1:5" x14ac:dyDescent="0.25">
      <c r="A17" s="24">
        <v>234861187</v>
      </c>
      <c r="B17" s="25" t="s">
        <v>11</v>
      </c>
      <c r="C17" s="8" t="s">
        <v>1</v>
      </c>
      <c r="D17" s="27">
        <v>30.8</v>
      </c>
      <c r="E17" s="10"/>
    </row>
    <row r="18" spans="1:5" x14ac:dyDescent="0.25">
      <c r="A18" s="18">
        <v>234861197</v>
      </c>
      <c r="B18" s="19" t="s">
        <v>11</v>
      </c>
      <c r="C18" s="9" t="s">
        <v>26</v>
      </c>
      <c r="D18" s="20">
        <v>17.7</v>
      </c>
      <c r="E18" s="10"/>
    </row>
    <row r="19" spans="1:5" x14ac:dyDescent="0.25">
      <c r="A19" s="24">
        <v>235410648</v>
      </c>
      <c r="B19" s="25" t="s">
        <v>11</v>
      </c>
      <c r="C19" s="8" t="s">
        <v>26</v>
      </c>
      <c r="D19" s="27">
        <v>18.600000000000001</v>
      </c>
      <c r="E19" s="10"/>
    </row>
    <row r="20" spans="1:5" x14ac:dyDescent="0.25">
      <c r="A20" s="18">
        <v>235410649</v>
      </c>
      <c r="B20" s="19" t="s">
        <v>11</v>
      </c>
      <c r="C20" s="9" t="s">
        <v>28</v>
      </c>
      <c r="D20" s="20">
        <v>32.200000000000003</v>
      </c>
      <c r="E20" s="10"/>
    </row>
    <row r="21" spans="1:5" x14ac:dyDescent="0.25">
      <c r="A21" s="24">
        <v>235410650</v>
      </c>
      <c r="B21" s="25" t="s">
        <v>11</v>
      </c>
      <c r="C21" s="8" t="s">
        <v>27</v>
      </c>
      <c r="D21" s="27">
        <v>32.200000000000003</v>
      </c>
      <c r="E21" s="10"/>
    </row>
    <row r="22" spans="1:5" x14ac:dyDescent="0.25">
      <c r="A22" s="18">
        <v>235410668</v>
      </c>
      <c r="B22" s="19" t="s">
        <v>11</v>
      </c>
      <c r="C22" s="9" t="s">
        <v>30</v>
      </c>
      <c r="D22" s="20">
        <v>8.6</v>
      </c>
      <c r="E22" s="10"/>
    </row>
    <row r="23" spans="1:5" x14ac:dyDescent="0.25">
      <c r="A23" s="24">
        <v>235410669</v>
      </c>
      <c r="B23" s="25" t="s">
        <v>11</v>
      </c>
      <c r="C23" s="8" t="s">
        <v>14</v>
      </c>
      <c r="D23" s="27">
        <v>33.5</v>
      </c>
      <c r="E23" s="10"/>
    </row>
    <row r="24" spans="1:5" x14ac:dyDescent="0.25">
      <c r="A24" s="18">
        <v>235410670</v>
      </c>
      <c r="B24" s="19" t="s">
        <v>11</v>
      </c>
      <c r="C24" s="9" t="s">
        <v>29</v>
      </c>
      <c r="D24" s="20">
        <v>8.5</v>
      </c>
      <c r="E24" s="10"/>
    </row>
    <row r="25" spans="1:5" x14ac:dyDescent="0.25">
      <c r="A25" s="24">
        <v>235410671</v>
      </c>
      <c r="B25" s="25" t="s">
        <v>11</v>
      </c>
      <c r="C25" s="8" t="s">
        <v>15</v>
      </c>
      <c r="D25" s="27">
        <v>33.5</v>
      </c>
      <c r="E25" s="10"/>
    </row>
    <row r="26" spans="1:5" x14ac:dyDescent="0.25">
      <c r="A26" s="18">
        <v>235410673</v>
      </c>
      <c r="B26" s="19" t="s">
        <v>11</v>
      </c>
      <c r="C26" s="9" t="s">
        <v>77</v>
      </c>
      <c r="D26" s="20">
        <v>1</v>
      </c>
      <c r="E26" s="10"/>
    </row>
    <row r="27" spans="1:5" x14ac:dyDescent="0.25">
      <c r="A27" s="24">
        <v>235410674</v>
      </c>
      <c r="B27" s="25" t="s">
        <v>11</v>
      </c>
      <c r="C27" s="8" t="s">
        <v>78</v>
      </c>
      <c r="D27" s="27">
        <v>9</v>
      </c>
      <c r="E27" s="10"/>
    </row>
    <row r="28" spans="1:5" ht="13.5" thickBot="1" x14ac:dyDescent="0.35">
      <c r="A28" s="1"/>
      <c r="B28" s="2"/>
      <c r="C28" s="23" t="s">
        <v>34</v>
      </c>
      <c r="D28" s="28">
        <f>SUM(D3:D27)</f>
        <v>468.70000000000005</v>
      </c>
      <c r="E28" s="10"/>
    </row>
    <row r="29" spans="1:5" ht="13" thickBot="1" x14ac:dyDescent="0.3"/>
    <row r="30" spans="1:5" s="4" customFormat="1" ht="18.75" customHeight="1" thickBot="1" x14ac:dyDescent="0.3">
      <c r="A30" s="35" t="s">
        <v>74</v>
      </c>
      <c r="B30" s="36"/>
      <c r="C30" s="36"/>
      <c r="D30" s="36"/>
      <c r="E30" s="37"/>
    </row>
    <row r="31" spans="1:5" s="4" customFormat="1" ht="14.5" thickBot="1" x14ac:dyDescent="0.3">
      <c r="A31" s="11" t="s">
        <v>6</v>
      </c>
      <c r="B31" s="12" t="s">
        <v>10</v>
      </c>
      <c r="C31" s="13" t="s">
        <v>8</v>
      </c>
      <c r="D31" s="13" t="s">
        <v>7</v>
      </c>
      <c r="E31" s="14" t="s">
        <v>9</v>
      </c>
    </row>
    <row r="32" spans="1:5" x14ac:dyDescent="0.25">
      <c r="A32" s="29">
        <v>234818779</v>
      </c>
      <c r="B32" s="16" t="s">
        <v>0</v>
      </c>
      <c r="C32" s="16" t="s">
        <v>3</v>
      </c>
      <c r="D32" s="16" t="s">
        <v>2</v>
      </c>
      <c r="E32" s="17">
        <v>0.7</v>
      </c>
    </row>
    <row r="33" spans="1:5" x14ac:dyDescent="0.25">
      <c r="A33" s="30">
        <v>234818749</v>
      </c>
      <c r="B33" s="19" t="s">
        <v>0</v>
      </c>
      <c r="C33" s="19" t="s">
        <v>5</v>
      </c>
      <c r="D33" s="19" t="s">
        <v>4</v>
      </c>
      <c r="E33" s="20">
        <v>1.4</v>
      </c>
    </row>
    <row r="34" spans="1:5" ht="13" thickBot="1" x14ac:dyDescent="0.3">
      <c r="A34" s="31">
        <v>234818796</v>
      </c>
      <c r="B34" s="21" t="s">
        <v>0</v>
      </c>
      <c r="C34" s="21" t="s">
        <v>32</v>
      </c>
      <c r="D34" s="21" t="s">
        <v>33</v>
      </c>
      <c r="E34" s="22">
        <v>0.4</v>
      </c>
    </row>
  </sheetData>
  <sortState xmlns:xlrd2="http://schemas.microsoft.com/office/spreadsheetml/2017/richdata2" ref="A3:D27">
    <sortCondition ref="C3:C27"/>
  </sortState>
  <mergeCells count="2">
    <mergeCell ref="A1:D1"/>
    <mergeCell ref="A30:E3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04AC8-1BE9-425D-86A6-0513F53641D6}">
  <dimension ref="A1:E28"/>
  <sheetViews>
    <sheetView workbookViewId="0">
      <selection activeCell="H17" sqref="H17"/>
    </sheetView>
  </sheetViews>
  <sheetFormatPr defaultRowHeight="12.5" x14ac:dyDescent="0.25"/>
  <cols>
    <col min="1" max="1" width="13" customWidth="1"/>
    <col min="2" max="2" width="19.26953125" customWidth="1"/>
    <col min="3" max="3" width="28" bestFit="1" customWidth="1"/>
    <col min="4" max="4" width="11.26953125" style="26" bestFit="1" customWidth="1"/>
    <col min="5" max="5" width="11.26953125" bestFit="1" customWidth="1"/>
  </cols>
  <sheetData>
    <row r="1" spans="1:5" s="4" customFormat="1" ht="33" customHeight="1" thickBot="1" x14ac:dyDescent="0.3">
      <c r="A1" s="32" t="s">
        <v>108</v>
      </c>
      <c r="B1" s="33"/>
      <c r="C1" s="33"/>
      <c r="D1" s="34"/>
    </row>
    <row r="2" spans="1:5" s="4" customFormat="1" ht="35.25" customHeight="1" x14ac:dyDescent="0.25">
      <c r="A2" s="5" t="s">
        <v>6</v>
      </c>
      <c r="B2" s="6" t="s">
        <v>7</v>
      </c>
      <c r="C2" s="6" t="s">
        <v>8</v>
      </c>
      <c r="D2" s="7" t="s">
        <v>9</v>
      </c>
    </row>
    <row r="3" spans="1:5" x14ac:dyDescent="0.25">
      <c r="A3" s="45">
        <v>234861300</v>
      </c>
      <c r="B3" s="45" t="s">
        <v>35</v>
      </c>
      <c r="C3" s="49" t="s">
        <v>37</v>
      </c>
      <c r="D3" s="43">
        <v>5</v>
      </c>
      <c r="E3" s="10"/>
    </row>
    <row r="4" spans="1:5" x14ac:dyDescent="0.25">
      <c r="A4" s="46">
        <v>234861302</v>
      </c>
      <c r="B4" s="46" t="s">
        <v>35</v>
      </c>
      <c r="C4" s="50" t="s">
        <v>42</v>
      </c>
      <c r="D4" s="42">
        <v>3.1</v>
      </c>
      <c r="E4" s="10"/>
    </row>
    <row r="5" spans="1:5" x14ac:dyDescent="0.25">
      <c r="A5" s="47">
        <v>234861305</v>
      </c>
      <c r="B5" s="47" t="s">
        <v>35</v>
      </c>
      <c r="C5" s="51" t="s">
        <v>41</v>
      </c>
      <c r="D5" s="41">
        <v>21</v>
      </c>
      <c r="E5" s="10"/>
    </row>
    <row r="6" spans="1:5" x14ac:dyDescent="0.25">
      <c r="A6" s="46">
        <v>234861307</v>
      </c>
      <c r="B6" s="46" t="s">
        <v>35</v>
      </c>
      <c r="C6" s="50" t="s">
        <v>39</v>
      </c>
      <c r="D6" s="42">
        <v>2.2999999999999998</v>
      </c>
      <c r="E6" s="10"/>
    </row>
    <row r="7" spans="1:5" x14ac:dyDescent="0.25">
      <c r="A7" s="47">
        <v>234861309</v>
      </c>
      <c r="B7" s="47" t="s">
        <v>35</v>
      </c>
      <c r="C7" s="51" t="s">
        <v>40</v>
      </c>
      <c r="D7" s="41">
        <v>3.1</v>
      </c>
      <c r="E7" s="10"/>
    </row>
    <row r="8" spans="1:5" x14ac:dyDescent="0.25">
      <c r="A8" s="46">
        <v>234861311</v>
      </c>
      <c r="B8" s="46" t="s">
        <v>35</v>
      </c>
      <c r="C8" s="50" t="s">
        <v>36</v>
      </c>
      <c r="D8" s="42">
        <v>38</v>
      </c>
      <c r="E8" s="10"/>
    </row>
    <row r="9" spans="1:5" x14ac:dyDescent="0.25">
      <c r="A9" s="47">
        <v>234861388</v>
      </c>
      <c r="B9" s="47" t="s">
        <v>35</v>
      </c>
      <c r="C9" s="51" t="s">
        <v>43</v>
      </c>
      <c r="D9" s="41">
        <v>2.2999999999999998</v>
      </c>
      <c r="E9" s="10"/>
    </row>
    <row r="10" spans="1:5" x14ac:dyDescent="0.25">
      <c r="A10" s="46">
        <v>234861390</v>
      </c>
      <c r="B10" s="46" t="s">
        <v>35</v>
      </c>
      <c r="C10" s="50" t="s">
        <v>44</v>
      </c>
      <c r="D10" s="42">
        <v>2.2999999999999998</v>
      </c>
      <c r="E10" s="10"/>
    </row>
    <row r="11" spans="1:5" x14ac:dyDescent="0.25">
      <c r="A11" s="47">
        <v>234861396</v>
      </c>
      <c r="B11" s="47" t="s">
        <v>35</v>
      </c>
      <c r="C11" s="51" t="s">
        <v>38</v>
      </c>
      <c r="D11" s="41">
        <v>12.5</v>
      </c>
      <c r="E11" s="10"/>
    </row>
    <row r="12" spans="1:5" x14ac:dyDescent="0.25">
      <c r="A12" s="46">
        <v>234861402</v>
      </c>
      <c r="B12" s="46" t="s">
        <v>35</v>
      </c>
      <c r="C12" s="50" t="s">
        <v>79</v>
      </c>
      <c r="D12" s="42">
        <v>44.3</v>
      </c>
      <c r="E12" s="10"/>
    </row>
    <row r="13" spans="1:5" x14ac:dyDescent="0.25">
      <c r="A13" s="47">
        <v>234861403</v>
      </c>
      <c r="B13" s="47" t="s">
        <v>35</v>
      </c>
      <c r="C13" s="51" t="s">
        <v>80</v>
      </c>
      <c r="D13" s="41">
        <v>25.8</v>
      </c>
      <c r="E13" s="10"/>
    </row>
    <row r="14" spans="1:5" x14ac:dyDescent="0.25">
      <c r="A14" s="46">
        <v>234861404</v>
      </c>
      <c r="B14" s="46" t="s">
        <v>35</v>
      </c>
      <c r="C14" s="50" t="s">
        <v>81</v>
      </c>
      <c r="D14" s="42">
        <v>25.8</v>
      </c>
      <c r="E14" s="10"/>
    </row>
    <row r="15" spans="1:5" x14ac:dyDescent="0.25">
      <c r="A15" s="47">
        <v>234861441</v>
      </c>
      <c r="B15" s="47" t="s">
        <v>35</v>
      </c>
      <c r="C15" s="51" t="s">
        <v>82</v>
      </c>
      <c r="D15" s="41">
        <v>17.399999999999999</v>
      </c>
      <c r="E15" s="10"/>
    </row>
    <row r="16" spans="1:5" x14ac:dyDescent="0.25">
      <c r="A16" s="46">
        <v>234861446</v>
      </c>
      <c r="B16" s="46" t="s">
        <v>35</v>
      </c>
      <c r="C16" s="50" t="s">
        <v>83</v>
      </c>
      <c r="D16" s="42">
        <v>2.7</v>
      </c>
      <c r="E16" s="10"/>
    </row>
    <row r="17" spans="1:5" x14ac:dyDescent="0.25">
      <c r="A17" s="47">
        <v>235410425</v>
      </c>
      <c r="B17" s="47" t="s">
        <v>35</v>
      </c>
      <c r="C17" s="51" t="s">
        <v>84</v>
      </c>
      <c r="D17" s="41">
        <v>3.3</v>
      </c>
      <c r="E17" s="10"/>
    </row>
    <row r="18" spans="1:5" x14ac:dyDescent="0.25">
      <c r="A18" s="46">
        <v>235410426</v>
      </c>
      <c r="B18" s="46" t="s">
        <v>35</v>
      </c>
      <c r="C18" s="50" t="s">
        <v>85</v>
      </c>
      <c r="D18" s="42">
        <v>3.8</v>
      </c>
      <c r="E18" s="10"/>
    </row>
    <row r="19" spans="1:5" x14ac:dyDescent="0.25">
      <c r="A19" s="47">
        <v>235410427</v>
      </c>
      <c r="B19" s="47" t="s">
        <v>35</v>
      </c>
      <c r="C19" s="51" t="s">
        <v>86</v>
      </c>
      <c r="D19" s="41">
        <v>0</v>
      </c>
      <c r="E19" s="10"/>
    </row>
    <row r="20" spans="1:5" x14ac:dyDescent="0.25">
      <c r="A20" s="46">
        <v>235410428</v>
      </c>
      <c r="B20" s="46" t="s">
        <v>35</v>
      </c>
      <c r="C20" s="50" t="s">
        <v>83</v>
      </c>
      <c r="D20" s="42">
        <v>3</v>
      </c>
      <c r="E20" s="10"/>
    </row>
    <row r="21" spans="1:5" x14ac:dyDescent="0.25">
      <c r="A21" s="48">
        <v>235410429</v>
      </c>
      <c r="B21" s="48" t="s">
        <v>35</v>
      </c>
      <c r="C21" s="52" t="s">
        <v>87</v>
      </c>
      <c r="D21" s="44">
        <v>5.4</v>
      </c>
      <c r="E21" s="10"/>
    </row>
    <row r="22" spans="1:5" ht="13.5" thickBot="1" x14ac:dyDescent="0.35">
      <c r="A22" s="1"/>
      <c r="B22" s="2"/>
      <c r="C22" s="23" t="s">
        <v>34</v>
      </c>
      <c r="D22" s="28">
        <f>SUM(D3:D21)</f>
        <v>221.10000000000002</v>
      </c>
      <c r="E22" s="10"/>
    </row>
    <row r="23" spans="1:5" ht="13" thickBot="1" x14ac:dyDescent="0.3"/>
    <row r="24" spans="1:5" s="4" customFormat="1" ht="18.75" customHeight="1" thickBot="1" x14ac:dyDescent="0.3">
      <c r="A24" s="35" t="s">
        <v>75</v>
      </c>
      <c r="B24" s="36"/>
      <c r="C24" s="36"/>
      <c r="D24" s="36"/>
      <c r="E24" s="37"/>
    </row>
    <row r="25" spans="1:5" s="4" customFormat="1" ht="14.5" thickBot="1" x14ac:dyDescent="0.3">
      <c r="A25" s="11" t="s">
        <v>6</v>
      </c>
      <c r="B25" s="12" t="s">
        <v>10</v>
      </c>
      <c r="C25" s="13" t="s">
        <v>8</v>
      </c>
      <c r="D25" s="13" t="s">
        <v>7</v>
      </c>
      <c r="E25" s="14" t="s">
        <v>9</v>
      </c>
    </row>
    <row r="26" spans="1:5" x14ac:dyDescent="0.25">
      <c r="A26" s="29">
        <v>234819478</v>
      </c>
      <c r="B26" s="16" t="s">
        <v>45</v>
      </c>
      <c r="C26" s="16" t="s">
        <v>3</v>
      </c>
      <c r="D26" s="16" t="s">
        <v>2</v>
      </c>
      <c r="E26" s="17">
        <v>0.6</v>
      </c>
    </row>
    <row r="27" spans="1:5" x14ac:dyDescent="0.25">
      <c r="A27" s="30">
        <v>234819499</v>
      </c>
      <c r="B27" s="19" t="s">
        <v>45</v>
      </c>
      <c r="C27" s="19" t="s">
        <v>5</v>
      </c>
      <c r="D27" s="19" t="s">
        <v>4</v>
      </c>
      <c r="E27" s="20">
        <v>1.1000000000000001</v>
      </c>
    </row>
    <row r="28" spans="1:5" ht="13" thickBot="1" x14ac:dyDescent="0.3">
      <c r="A28" s="31">
        <v>234819465</v>
      </c>
      <c r="B28" s="21" t="s">
        <v>45</v>
      </c>
      <c r="C28" s="21" t="s">
        <v>32</v>
      </c>
      <c r="D28" s="21" t="s">
        <v>33</v>
      </c>
      <c r="E28" s="22">
        <v>0.3</v>
      </c>
    </row>
  </sheetData>
  <mergeCells count="2">
    <mergeCell ref="A1:D1"/>
    <mergeCell ref="A24:E2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01D70-85C4-4D46-97CF-6801406708CD}">
  <dimension ref="A1:E21"/>
  <sheetViews>
    <sheetView workbookViewId="0">
      <selection activeCell="A18" sqref="A18"/>
    </sheetView>
  </sheetViews>
  <sheetFormatPr defaultRowHeight="12.5" x14ac:dyDescent="0.25"/>
  <cols>
    <col min="1" max="1" width="13" customWidth="1"/>
    <col min="2" max="2" width="20.7265625" bestFit="1" customWidth="1"/>
    <col min="3" max="3" width="28" bestFit="1" customWidth="1"/>
    <col min="4" max="4" width="11.26953125" style="26" bestFit="1" customWidth="1"/>
    <col min="5" max="5" width="11.26953125" bestFit="1" customWidth="1"/>
  </cols>
  <sheetData>
    <row r="1" spans="1:5" s="4" customFormat="1" ht="33" customHeight="1" thickBot="1" x14ac:dyDescent="0.3">
      <c r="A1" s="32" t="s">
        <v>108</v>
      </c>
      <c r="B1" s="33"/>
      <c r="C1" s="33"/>
      <c r="D1" s="34"/>
    </row>
    <row r="2" spans="1:5" s="4" customFormat="1" ht="35.25" customHeight="1" thickBot="1" x14ac:dyDescent="0.3">
      <c r="A2" s="5" t="s">
        <v>6</v>
      </c>
      <c r="B2" s="6" t="s">
        <v>7</v>
      </c>
      <c r="C2" s="6" t="s">
        <v>8</v>
      </c>
      <c r="D2" s="7" t="s">
        <v>9</v>
      </c>
    </row>
    <row r="3" spans="1:5" x14ac:dyDescent="0.25">
      <c r="A3" s="15">
        <v>234860993</v>
      </c>
      <c r="B3" s="16" t="s">
        <v>46</v>
      </c>
      <c r="C3" s="3" t="s">
        <v>51</v>
      </c>
      <c r="D3" s="17">
        <v>84.8</v>
      </c>
      <c r="E3" s="10"/>
    </row>
    <row r="4" spans="1:5" x14ac:dyDescent="0.25">
      <c r="A4" s="18">
        <v>234860994</v>
      </c>
      <c r="B4" s="19" t="s">
        <v>46</v>
      </c>
      <c r="C4" s="9" t="s">
        <v>47</v>
      </c>
      <c r="D4" s="20">
        <v>23.1</v>
      </c>
      <c r="E4" s="10"/>
    </row>
    <row r="5" spans="1:5" x14ac:dyDescent="0.25">
      <c r="A5" s="24">
        <v>234860995</v>
      </c>
      <c r="B5" s="25" t="s">
        <v>46</v>
      </c>
      <c r="C5" s="8" t="s">
        <v>36</v>
      </c>
      <c r="D5" s="27">
        <v>19.600000000000001</v>
      </c>
      <c r="E5" s="10"/>
    </row>
    <row r="6" spans="1:5" x14ac:dyDescent="0.25">
      <c r="A6" s="18">
        <v>234860996</v>
      </c>
      <c r="B6" s="19" t="s">
        <v>46</v>
      </c>
      <c r="C6" s="9" t="s">
        <v>85</v>
      </c>
      <c r="D6" s="20">
        <v>27</v>
      </c>
      <c r="E6" s="10"/>
    </row>
    <row r="7" spans="1:5" x14ac:dyDescent="0.25">
      <c r="A7" s="24">
        <v>234861121</v>
      </c>
      <c r="B7" s="25" t="s">
        <v>46</v>
      </c>
      <c r="C7" s="8" t="s">
        <v>50</v>
      </c>
      <c r="D7" s="27">
        <v>50.1</v>
      </c>
      <c r="E7" s="10"/>
    </row>
    <row r="8" spans="1:5" x14ac:dyDescent="0.25">
      <c r="A8" s="18">
        <v>234861122</v>
      </c>
      <c r="B8" s="19" t="s">
        <v>46</v>
      </c>
      <c r="C8" s="9" t="s">
        <v>52</v>
      </c>
      <c r="D8" s="20">
        <v>0.9</v>
      </c>
      <c r="E8" s="10"/>
    </row>
    <row r="9" spans="1:5" x14ac:dyDescent="0.25">
      <c r="A9" s="24">
        <v>234861123</v>
      </c>
      <c r="B9" s="25" t="s">
        <v>46</v>
      </c>
      <c r="C9" s="8" t="s">
        <v>88</v>
      </c>
      <c r="D9" s="27">
        <v>6.6</v>
      </c>
      <c r="E9" s="10"/>
    </row>
    <row r="10" spans="1:5" x14ac:dyDescent="0.25">
      <c r="A10" s="18">
        <v>234861124</v>
      </c>
      <c r="B10" s="19" t="s">
        <v>46</v>
      </c>
      <c r="C10" s="9" t="s">
        <v>49</v>
      </c>
      <c r="D10" s="20">
        <v>8</v>
      </c>
      <c r="E10" s="10"/>
    </row>
    <row r="11" spans="1:5" x14ac:dyDescent="0.25">
      <c r="A11" s="24">
        <v>234861125</v>
      </c>
      <c r="B11" s="25" t="s">
        <v>46</v>
      </c>
      <c r="C11" s="8" t="s">
        <v>48</v>
      </c>
      <c r="D11" s="27">
        <v>3</v>
      </c>
      <c r="E11" s="10"/>
    </row>
    <row r="12" spans="1:5" x14ac:dyDescent="0.25">
      <c r="A12" s="18">
        <v>235410408</v>
      </c>
      <c r="B12" s="19" t="s">
        <v>46</v>
      </c>
      <c r="C12" s="9" t="s">
        <v>89</v>
      </c>
      <c r="D12" s="20">
        <v>0.3</v>
      </c>
      <c r="E12" s="10"/>
    </row>
    <row r="13" spans="1:5" x14ac:dyDescent="0.25">
      <c r="A13" s="24">
        <v>235410409</v>
      </c>
      <c r="B13" s="25" t="s">
        <v>46</v>
      </c>
      <c r="C13" s="8" t="s">
        <v>88</v>
      </c>
      <c r="D13" s="27">
        <v>23.9</v>
      </c>
      <c r="E13" s="10"/>
    </row>
    <row r="14" spans="1:5" x14ac:dyDescent="0.25">
      <c r="A14" s="18">
        <v>235410410</v>
      </c>
      <c r="B14" s="19" t="s">
        <v>46</v>
      </c>
      <c r="C14" s="9" t="s">
        <v>90</v>
      </c>
      <c r="D14" s="20">
        <v>29.2</v>
      </c>
      <c r="E14" s="10"/>
    </row>
    <row r="15" spans="1:5" ht="13.5" thickBot="1" x14ac:dyDescent="0.35">
      <c r="A15" s="1"/>
      <c r="B15" s="2"/>
      <c r="C15" s="23" t="s">
        <v>34</v>
      </c>
      <c r="D15" s="28">
        <f>SUM(D3:D14)</f>
        <v>276.5</v>
      </c>
      <c r="E15" s="10"/>
    </row>
    <row r="16" spans="1:5" ht="13" thickBot="1" x14ac:dyDescent="0.3"/>
    <row r="17" spans="1:5" s="4" customFormat="1" ht="18.75" customHeight="1" thickBot="1" x14ac:dyDescent="0.3">
      <c r="A17" s="35" t="s">
        <v>75</v>
      </c>
      <c r="B17" s="36"/>
      <c r="C17" s="36"/>
      <c r="D17" s="36"/>
      <c r="E17" s="37"/>
    </row>
    <row r="18" spans="1:5" s="4" customFormat="1" ht="14.5" thickBot="1" x14ac:dyDescent="0.3">
      <c r="A18" s="11" t="s">
        <v>6</v>
      </c>
      <c r="B18" s="12" t="s">
        <v>10</v>
      </c>
      <c r="C18" s="13" t="s">
        <v>8</v>
      </c>
      <c r="D18" s="13" t="s">
        <v>7</v>
      </c>
      <c r="E18" s="14" t="s">
        <v>9</v>
      </c>
    </row>
    <row r="19" spans="1:5" x14ac:dyDescent="0.25">
      <c r="A19" s="29">
        <v>234819643</v>
      </c>
      <c r="B19" s="16" t="s">
        <v>53</v>
      </c>
      <c r="C19" s="16" t="s">
        <v>3</v>
      </c>
      <c r="D19" s="16" t="s">
        <v>2</v>
      </c>
      <c r="E19" s="17">
        <v>0.5</v>
      </c>
    </row>
    <row r="20" spans="1:5" x14ac:dyDescent="0.25">
      <c r="A20" s="30">
        <v>234819629</v>
      </c>
      <c r="B20" s="19" t="s">
        <v>53</v>
      </c>
      <c r="C20" s="19" t="s">
        <v>5</v>
      </c>
      <c r="D20" s="19" t="s">
        <v>4</v>
      </c>
      <c r="E20" s="20">
        <v>1</v>
      </c>
    </row>
    <row r="21" spans="1:5" ht="13" thickBot="1" x14ac:dyDescent="0.3">
      <c r="A21" s="31">
        <v>234819613</v>
      </c>
      <c r="B21" s="21" t="s">
        <v>53</v>
      </c>
      <c r="C21" s="21" t="s">
        <v>32</v>
      </c>
      <c r="D21" s="21" t="s">
        <v>33</v>
      </c>
      <c r="E21" s="22">
        <v>0.3</v>
      </c>
    </row>
  </sheetData>
  <mergeCells count="2">
    <mergeCell ref="A1:D1"/>
    <mergeCell ref="A17:E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80D44-CDBB-421E-A2AD-03A5356467A4}">
  <dimension ref="A1:E45"/>
  <sheetViews>
    <sheetView tabSelected="1" workbookViewId="0">
      <selection activeCell="G40" sqref="G40"/>
    </sheetView>
  </sheetViews>
  <sheetFormatPr defaultRowHeight="12.5" x14ac:dyDescent="0.25"/>
  <cols>
    <col min="1" max="1" width="13" customWidth="1"/>
    <col min="2" max="2" width="31.1796875" customWidth="1"/>
    <col min="3" max="3" width="28" bestFit="1" customWidth="1"/>
    <col min="4" max="4" width="11.26953125" style="26" bestFit="1" customWidth="1"/>
    <col min="5" max="5" width="11.26953125" bestFit="1" customWidth="1"/>
  </cols>
  <sheetData>
    <row r="1" spans="1:5" s="4" customFormat="1" ht="33" customHeight="1" thickBot="1" x14ac:dyDescent="0.3">
      <c r="A1" s="32" t="s">
        <v>108</v>
      </c>
      <c r="B1" s="33"/>
      <c r="C1" s="33"/>
      <c r="D1" s="34"/>
    </row>
    <row r="2" spans="1:5" s="4" customFormat="1" ht="35.25" customHeight="1" thickBot="1" x14ac:dyDescent="0.3">
      <c r="A2" s="5" t="s">
        <v>6</v>
      </c>
      <c r="B2" s="6" t="s">
        <v>7</v>
      </c>
      <c r="C2" s="6" t="s">
        <v>8</v>
      </c>
      <c r="D2" s="7" t="s">
        <v>9</v>
      </c>
    </row>
    <row r="3" spans="1:5" x14ac:dyDescent="0.25">
      <c r="A3" s="15">
        <v>234860557</v>
      </c>
      <c r="B3" s="16" t="s">
        <v>54</v>
      </c>
      <c r="C3" s="38" t="s">
        <v>59</v>
      </c>
      <c r="D3" s="17">
        <v>0.7</v>
      </c>
      <c r="E3" s="10"/>
    </row>
    <row r="4" spans="1:5" x14ac:dyDescent="0.25">
      <c r="A4" s="18">
        <v>234860558</v>
      </c>
      <c r="B4" s="19" t="s">
        <v>54</v>
      </c>
      <c r="C4" s="39" t="s">
        <v>57</v>
      </c>
      <c r="D4" s="20">
        <v>0.4</v>
      </c>
      <c r="E4" s="10"/>
    </row>
    <row r="5" spans="1:5" x14ac:dyDescent="0.25">
      <c r="A5" s="24">
        <v>234860559</v>
      </c>
      <c r="B5" s="25" t="s">
        <v>54</v>
      </c>
      <c r="C5" s="40" t="s">
        <v>56</v>
      </c>
      <c r="D5" s="27">
        <v>0.4</v>
      </c>
      <c r="E5" s="10"/>
    </row>
    <row r="6" spans="1:5" x14ac:dyDescent="0.25">
      <c r="A6" s="18">
        <v>234860560</v>
      </c>
      <c r="B6" s="19" t="s">
        <v>54</v>
      </c>
      <c r="C6" s="39" t="s">
        <v>58</v>
      </c>
      <c r="D6" s="20">
        <v>0.4</v>
      </c>
      <c r="E6" s="10"/>
    </row>
    <row r="7" spans="1:5" x14ac:dyDescent="0.25">
      <c r="A7" s="24">
        <v>234860621</v>
      </c>
      <c r="B7" s="25" t="s">
        <v>54</v>
      </c>
      <c r="C7" s="40" t="s">
        <v>62</v>
      </c>
      <c r="D7" s="27">
        <v>0.5</v>
      </c>
      <c r="E7" s="10"/>
    </row>
    <row r="8" spans="1:5" x14ac:dyDescent="0.25">
      <c r="A8" s="18">
        <v>234860622</v>
      </c>
      <c r="B8" s="19" t="s">
        <v>54</v>
      </c>
      <c r="C8" s="39" t="s">
        <v>60</v>
      </c>
      <c r="D8" s="20">
        <v>0.5</v>
      </c>
      <c r="E8" s="10"/>
    </row>
    <row r="9" spans="1:5" x14ac:dyDescent="0.25">
      <c r="A9" s="24">
        <v>234860623</v>
      </c>
      <c r="B9" s="25" t="s">
        <v>54</v>
      </c>
      <c r="C9" s="40" t="s">
        <v>61</v>
      </c>
      <c r="D9" s="27">
        <v>0.5</v>
      </c>
      <c r="E9" s="10"/>
    </row>
    <row r="10" spans="1:5" x14ac:dyDescent="0.25">
      <c r="A10" s="18">
        <v>234860624</v>
      </c>
      <c r="B10" s="19" t="s">
        <v>54</v>
      </c>
      <c r="C10" s="39" t="s">
        <v>63</v>
      </c>
      <c r="D10" s="20">
        <v>0.7</v>
      </c>
      <c r="E10" s="10"/>
    </row>
    <row r="11" spans="1:5" x14ac:dyDescent="0.25">
      <c r="A11" s="24">
        <v>234860714</v>
      </c>
      <c r="B11" s="25" t="s">
        <v>54</v>
      </c>
      <c r="C11" s="40" t="s">
        <v>91</v>
      </c>
      <c r="D11" s="27">
        <v>3.8</v>
      </c>
      <c r="E11" s="10"/>
    </row>
    <row r="12" spans="1:5" x14ac:dyDescent="0.25">
      <c r="A12" s="18">
        <v>234860715</v>
      </c>
      <c r="B12" s="19" t="s">
        <v>54</v>
      </c>
      <c r="C12" s="39" t="s">
        <v>92</v>
      </c>
      <c r="D12" s="20">
        <v>1.9</v>
      </c>
      <c r="E12" s="10"/>
    </row>
    <row r="13" spans="1:5" x14ac:dyDescent="0.25">
      <c r="A13" s="24">
        <v>234860716</v>
      </c>
      <c r="B13" s="25" t="s">
        <v>54</v>
      </c>
      <c r="C13" s="40" t="s">
        <v>93</v>
      </c>
      <c r="D13" s="27">
        <v>0.1</v>
      </c>
      <c r="E13" s="10"/>
    </row>
    <row r="14" spans="1:5" x14ac:dyDescent="0.25">
      <c r="A14" s="18">
        <v>234860717</v>
      </c>
      <c r="B14" s="19" t="s">
        <v>54</v>
      </c>
      <c r="C14" s="39" t="s">
        <v>64</v>
      </c>
      <c r="D14" s="20">
        <v>0.6</v>
      </c>
      <c r="E14" s="10"/>
    </row>
    <row r="15" spans="1:5" x14ac:dyDescent="0.25">
      <c r="A15" s="24">
        <v>234860718</v>
      </c>
      <c r="B15" s="25" t="s">
        <v>54</v>
      </c>
      <c r="C15" s="40" t="s">
        <v>72</v>
      </c>
      <c r="D15" s="27">
        <v>2.2000000000000002</v>
      </c>
      <c r="E15" s="10"/>
    </row>
    <row r="16" spans="1:5" x14ac:dyDescent="0.25">
      <c r="A16" s="18">
        <v>234860719</v>
      </c>
      <c r="B16" s="19" t="s">
        <v>54</v>
      </c>
      <c r="C16" s="39" t="s">
        <v>65</v>
      </c>
      <c r="D16" s="20">
        <v>1.8</v>
      </c>
      <c r="E16" s="10"/>
    </row>
    <row r="17" spans="1:5" x14ac:dyDescent="0.25">
      <c r="A17" s="24">
        <v>234860720</v>
      </c>
      <c r="B17" s="25" t="s">
        <v>54</v>
      </c>
      <c r="C17" s="40" t="s">
        <v>94</v>
      </c>
      <c r="D17" s="27">
        <v>1.9</v>
      </c>
      <c r="E17" s="10"/>
    </row>
    <row r="18" spans="1:5" x14ac:dyDescent="0.25">
      <c r="A18" s="18">
        <v>234860721</v>
      </c>
      <c r="B18" s="19" t="s">
        <v>54</v>
      </c>
      <c r="C18" s="39" t="s">
        <v>69</v>
      </c>
      <c r="D18" s="20">
        <v>2.7</v>
      </c>
      <c r="E18" s="10"/>
    </row>
    <row r="19" spans="1:5" x14ac:dyDescent="0.25">
      <c r="A19" s="24">
        <v>234860722</v>
      </c>
      <c r="B19" s="25" t="s">
        <v>54</v>
      </c>
      <c r="C19" s="40" t="s">
        <v>71</v>
      </c>
      <c r="D19" s="27">
        <v>14</v>
      </c>
      <c r="E19" s="10"/>
    </row>
    <row r="20" spans="1:5" x14ac:dyDescent="0.25">
      <c r="A20" s="18">
        <v>234860723</v>
      </c>
      <c r="B20" s="19" t="s">
        <v>54</v>
      </c>
      <c r="C20" s="39" t="s">
        <v>66</v>
      </c>
      <c r="D20" s="20">
        <v>1.8</v>
      </c>
      <c r="E20" s="10"/>
    </row>
    <row r="21" spans="1:5" x14ac:dyDescent="0.25">
      <c r="A21" s="24">
        <v>234860748</v>
      </c>
      <c r="B21" s="25" t="s">
        <v>54</v>
      </c>
      <c r="C21" s="40" t="s">
        <v>95</v>
      </c>
      <c r="D21" s="27">
        <v>0.8</v>
      </c>
      <c r="E21" s="10"/>
    </row>
    <row r="22" spans="1:5" x14ac:dyDescent="0.25">
      <c r="A22" s="18">
        <v>234860749</v>
      </c>
      <c r="B22" s="19" t="s">
        <v>54</v>
      </c>
      <c r="C22" s="39" t="s">
        <v>96</v>
      </c>
      <c r="D22" s="20">
        <v>0.5</v>
      </c>
      <c r="E22" s="10"/>
    </row>
    <row r="23" spans="1:5" x14ac:dyDescent="0.25">
      <c r="A23" s="24">
        <v>234860750</v>
      </c>
      <c r="B23" s="25" t="s">
        <v>54</v>
      </c>
      <c r="C23" s="40" t="s">
        <v>97</v>
      </c>
      <c r="D23" s="27">
        <v>0.6</v>
      </c>
      <c r="E23" s="10"/>
    </row>
    <row r="24" spans="1:5" x14ac:dyDescent="0.25">
      <c r="A24" s="18">
        <v>234860751</v>
      </c>
      <c r="B24" s="19" t="s">
        <v>54</v>
      </c>
      <c r="C24" s="39" t="s">
        <v>98</v>
      </c>
      <c r="D24" s="20">
        <v>0.8</v>
      </c>
      <c r="E24" s="10"/>
    </row>
    <row r="25" spans="1:5" x14ac:dyDescent="0.25">
      <c r="A25" s="24">
        <v>234860752</v>
      </c>
      <c r="B25" s="25" t="s">
        <v>54</v>
      </c>
      <c r="C25" s="40" t="s">
        <v>68</v>
      </c>
      <c r="D25" s="27">
        <v>1.8</v>
      </c>
      <c r="E25" s="10"/>
    </row>
    <row r="26" spans="1:5" x14ac:dyDescent="0.25">
      <c r="A26" s="18">
        <v>234860753</v>
      </c>
      <c r="B26" s="19" t="s">
        <v>54</v>
      </c>
      <c r="C26" s="39" t="s">
        <v>99</v>
      </c>
      <c r="D26" s="20">
        <v>0.8</v>
      </c>
      <c r="E26" s="10"/>
    </row>
    <row r="27" spans="1:5" x14ac:dyDescent="0.25">
      <c r="A27" s="24">
        <v>234860754</v>
      </c>
      <c r="B27" s="25" t="s">
        <v>54</v>
      </c>
      <c r="C27" s="40" t="s">
        <v>67</v>
      </c>
      <c r="D27" s="27">
        <v>1.8</v>
      </c>
      <c r="E27" s="10"/>
    </row>
    <row r="28" spans="1:5" x14ac:dyDescent="0.25">
      <c r="A28" s="18">
        <v>234860755</v>
      </c>
      <c r="B28" s="19" t="s">
        <v>54</v>
      </c>
      <c r="C28" s="39" t="s">
        <v>55</v>
      </c>
      <c r="D28" s="20">
        <v>9.6999999999999993</v>
      </c>
      <c r="E28" s="10"/>
    </row>
    <row r="29" spans="1:5" x14ac:dyDescent="0.25">
      <c r="A29" s="24">
        <v>234860756</v>
      </c>
      <c r="B29" s="25" t="s">
        <v>54</v>
      </c>
      <c r="C29" s="40" t="s">
        <v>70</v>
      </c>
      <c r="D29" s="27">
        <v>9.3000000000000007</v>
      </c>
      <c r="E29" s="10"/>
    </row>
    <row r="30" spans="1:5" x14ac:dyDescent="0.25">
      <c r="A30" s="18">
        <v>234860757</v>
      </c>
      <c r="B30" s="19" t="s">
        <v>54</v>
      </c>
      <c r="C30" s="39" t="s">
        <v>100</v>
      </c>
      <c r="D30" s="20">
        <v>0.8</v>
      </c>
      <c r="E30" s="10"/>
    </row>
    <row r="31" spans="1:5" x14ac:dyDescent="0.25">
      <c r="A31" s="24">
        <v>234860758</v>
      </c>
      <c r="B31" s="25" t="s">
        <v>54</v>
      </c>
      <c r="C31" s="40" t="s">
        <v>101</v>
      </c>
      <c r="D31" s="27">
        <v>0.8</v>
      </c>
      <c r="E31" s="10"/>
    </row>
    <row r="32" spans="1:5" x14ac:dyDescent="0.25">
      <c r="A32" s="18">
        <v>235410396</v>
      </c>
      <c r="B32" s="19" t="s">
        <v>54</v>
      </c>
      <c r="C32" s="39" t="s">
        <v>102</v>
      </c>
      <c r="D32" s="20">
        <v>6.8</v>
      </c>
      <c r="E32" s="10"/>
    </row>
    <row r="33" spans="1:5" x14ac:dyDescent="0.25">
      <c r="A33" s="24">
        <v>235410397</v>
      </c>
      <c r="B33" s="25" t="s">
        <v>54</v>
      </c>
      <c r="C33" s="40" t="s">
        <v>103</v>
      </c>
      <c r="D33" s="27">
        <v>1.5</v>
      </c>
      <c r="E33" s="10"/>
    </row>
    <row r="34" spans="1:5" x14ac:dyDescent="0.25">
      <c r="A34" s="18">
        <v>235410398</v>
      </c>
      <c r="B34" s="19" t="s">
        <v>54</v>
      </c>
      <c r="C34" s="39" t="s">
        <v>104</v>
      </c>
      <c r="D34" s="20">
        <v>9.8000000000000007</v>
      </c>
      <c r="E34" s="10"/>
    </row>
    <row r="35" spans="1:5" x14ac:dyDescent="0.25">
      <c r="A35" s="24">
        <v>235410399</v>
      </c>
      <c r="B35" s="25" t="s">
        <v>54</v>
      </c>
      <c r="C35" s="40" t="s">
        <v>55</v>
      </c>
      <c r="D35" s="27">
        <v>0.4</v>
      </c>
      <c r="E35" s="10"/>
    </row>
    <row r="36" spans="1:5" x14ac:dyDescent="0.25">
      <c r="A36" s="18">
        <v>235410400</v>
      </c>
      <c r="B36" s="19" t="s">
        <v>54</v>
      </c>
      <c r="C36" s="39" t="s">
        <v>105</v>
      </c>
      <c r="D36" s="20">
        <v>0.1</v>
      </c>
      <c r="E36" s="10"/>
    </row>
    <row r="37" spans="1:5" x14ac:dyDescent="0.25">
      <c r="A37" s="24">
        <v>235410401</v>
      </c>
      <c r="B37" s="25" t="s">
        <v>54</v>
      </c>
      <c r="C37" s="40" t="s">
        <v>106</v>
      </c>
      <c r="D37" s="27">
        <v>3.2</v>
      </c>
      <c r="E37" s="10"/>
    </row>
    <row r="38" spans="1:5" x14ac:dyDescent="0.25">
      <c r="A38" s="18">
        <v>235410402</v>
      </c>
      <c r="B38" s="19" t="s">
        <v>54</v>
      </c>
      <c r="C38" s="39" t="s">
        <v>107</v>
      </c>
      <c r="D38" s="20">
        <v>6.8</v>
      </c>
      <c r="E38" s="10"/>
    </row>
    <row r="39" spans="1:5" ht="13.5" thickBot="1" x14ac:dyDescent="0.35">
      <c r="A39" s="1"/>
      <c r="B39" s="2"/>
      <c r="C39" s="23" t="s">
        <v>34</v>
      </c>
      <c r="D39" s="28">
        <f>SUM(D3:D38)</f>
        <v>91.19999999999996</v>
      </c>
      <c r="E39" s="10"/>
    </row>
    <row r="40" spans="1:5" ht="13" thickBot="1" x14ac:dyDescent="0.3"/>
    <row r="41" spans="1:5" s="4" customFormat="1" ht="18.75" customHeight="1" thickBot="1" x14ac:dyDescent="0.3">
      <c r="A41" s="32" t="s">
        <v>75</v>
      </c>
      <c r="B41" s="33"/>
      <c r="C41" s="33"/>
      <c r="D41" s="33"/>
      <c r="E41" s="34"/>
    </row>
    <row r="42" spans="1:5" s="4" customFormat="1" ht="14.5" thickBot="1" x14ac:dyDescent="0.3">
      <c r="A42" s="11" t="s">
        <v>6</v>
      </c>
      <c r="B42" s="12" t="s">
        <v>10</v>
      </c>
      <c r="C42" s="13" t="s">
        <v>8</v>
      </c>
      <c r="D42" s="13" t="s">
        <v>7</v>
      </c>
      <c r="E42" s="14" t="s">
        <v>9</v>
      </c>
    </row>
    <row r="43" spans="1:5" x14ac:dyDescent="0.25">
      <c r="A43" s="29">
        <v>234818932</v>
      </c>
      <c r="B43" s="16" t="s">
        <v>73</v>
      </c>
      <c r="C43" s="16" t="s">
        <v>3</v>
      </c>
      <c r="D43" s="16" t="s">
        <v>2</v>
      </c>
      <c r="E43" s="17">
        <v>0.2</v>
      </c>
    </row>
    <row r="44" spans="1:5" x14ac:dyDescent="0.25">
      <c r="A44" s="30">
        <v>234818879</v>
      </c>
      <c r="B44" s="19" t="s">
        <v>73</v>
      </c>
      <c r="C44" s="19" t="s">
        <v>5</v>
      </c>
      <c r="D44" s="19" t="s">
        <v>4</v>
      </c>
      <c r="E44" s="20">
        <v>0.4</v>
      </c>
    </row>
    <row r="45" spans="1:5" ht="13" thickBot="1" x14ac:dyDescent="0.3">
      <c r="A45" s="31">
        <v>234818821</v>
      </c>
      <c r="B45" s="21" t="s">
        <v>73</v>
      </c>
      <c r="C45" s="21" t="s">
        <v>32</v>
      </c>
      <c r="D45" s="21" t="s">
        <v>33</v>
      </c>
      <c r="E45" s="22">
        <v>0.1</v>
      </c>
    </row>
  </sheetData>
  <mergeCells count="2">
    <mergeCell ref="A1:D1"/>
    <mergeCell ref="A41:E4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WPP</vt:lpstr>
      <vt:lpstr>ME</vt:lpstr>
      <vt:lpstr>PN</vt:lpstr>
      <vt:lpstr>PP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Shaver, Rebecca M</dc:creator>
  <cp:lastModifiedBy>Zhong, Wanyun</cp:lastModifiedBy>
  <cp:lastPrinted>2015-03-30T14:58:17Z</cp:lastPrinted>
  <dcterms:created xsi:type="dcterms:W3CDTF">2014-04-14T13:16:00Z</dcterms:created>
  <dcterms:modified xsi:type="dcterms:W3CDTF">2021-04-16T14:39:38Z</dcterms:modified>
</cp:coreProperties>
</file>