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U:\Corp\RCS\RCS\FTR\2022-2023 Planning Period\ARR Stage 1\"/>
    </mc:Choice>
  </mc:AlternateContent>
  <xr:revisionPtr revIDLastSave="0" documentId="13_ncr:1_{1BAE8C33-F5E0-4873-B903-7E68E58BA65D}" xr6:coauthVersionLast="47" xr6:coauthVersionMax="47" xr10:uidLastSave="{00000000-0000-0000-0000-000000000000}"/>
  <bookViews>
    <workbookView xWindow="36525" yWindow="4065" windowWidth="14400" windowHeight="7365" xr2:uid="{00000000-000D-0000-FFFF-FFFF00000000}"/>
  </bookViews>
  <sheets>
    <sheet name="WPP" sheetId="1" r:id="rId1"/>
    <sheet name="ME" sheetId="2" r:id="rId2"/>
    <sheet name="PN" sheetId="3" r:id="rId3"/>
    <sheet name="P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" l="1"/>
  <c r="D22" i="1"/>
  <c r="D15" i="3" l="1"/>
  <c r="D14" i="4"/>
</calcChain>
</file>

<file path=xl/sharedStrings.xml><?xml version="1.0" encoding="utf-8"?>
<sst xmlns="http://schemas.openxmlformats.org/spreadsheetml/2006/main" count="196" uniqueCount="77">
  <si>
    <t>APS</t>
  </si>
  <si>
    <t>MISO</t>
  </si>
  <si>
    <t>DPL</t>
  </si>
  <si>
    <t>RTEP B0287 SOURCE</t>
  </si>
  <si>
    <t>PEPCO</t>
  </si>
  <si>
    <t>RTEP B0328 SOURCE</t>
  </si>
  <si>
    <t>ARR ID</t>
  </si>
  <si>
    <t>Sink</t>
  </si>
  <si>
    <t>Source</t>
  </si>
  <si>
    <t>Cleared MW</t>
  </si>
  <si>
    <t>Zone</t>
  </si>
  <si>
    <t>APS_RESID_AGG</t>
  </si>
  <si>
    <t>SPRINGDA13 KV AES 1</t>
  </si>
  <si>
    <t>SPRINGDA13 KV AES 2</t>
  </si>
  <si>
    <t>PLEA APS26 KV GEN 1</t>
  </si>
  <si>
    <t>FTMARTIN22 KV GEN 1</t>
  </si>
  <si>
    <t>FTMARTIN22 KV GEN 2</t>
  </si>
  <si>
    <t>NLONGVW 26 KV GEN 1</t>
  </si>
  <si>
    <t>RONCO 18 KV CT1</t>
  </si>
  <si>
    <t>RONCO 18 KV CT2</t>
  </si>
  <si>
    <t>SBEND 18 KV CT1</t>
  </si>
  <si>
    <t>SBEND 18 KV CT2</t>
  </si>
  <si>
    <t>SBEND 18 KV CT3</t>
  </si>
  <si>
    <t>SBEND 18 KV CT4</t>
  </si>
  <si>
    <t>SPRINGDA18 KV ST5</t>
  </si>
  <si>
    <t>RONCO 18 KV STM</t>
  </si>
  <si>
    <t>RTEP B0329 SOURCE</t>
  </si>
  <si>
    <t>DOM</t>
  </si>
  <si>
    <t>Total</t>
  </si>
  <si>
    <t>METED_RESID_AGG</t>
  </si>
  <si>
    <t>BIRDBORO23 KV CT1</t>
  </si>
  <si>
    <t>ELDRED 69 KV WESNUG</t>
  </si>
  <si>
    <t>PORTLAND13 KV CT 3</t>
  </si>
  <si>
    <t>PORTLAND13 KV CT 4</t>
  </si>
  <si>
    <t>PORTLAND13 KV CT 5</t>
  </si>
  <si>
    <t>SHAWNEE 13 KV SHAWNE</t>
  </si>
  <si>
    <t>METED</t>
  </si>
  <si>
    <t>PENELEC_RESID_AGG</t>
  </si>
  <si>
    <t>ASYLUM 23 KV LIBRTY10</t>
  </si>
  <si>
    <t>BLOSSBUR13 KV UNITCT</t>
  </si>
  <si>
    <t>EBENSBUR13 KV NUG GE</t>
  </si>
  <si>
    <t>HOMERCIT20 KV UNIT 1</t>
  </si>
  <si>
    <t>SEWARD 22 KV UNIT1</t>
  </si>
  <si>
    <t>SHAWVILL4.1 KV DIESEL</t>
  </si>
  <si>
    <t>PENELEC</t>
  </si>
  <si>
    <t>PENNPOWER_RESID_AGG</t>
  </si>
  <si>
    <t>DLTAPLNT13.8 KV GEN1</t>
  </si>
  <si>
    <t>DLTAPLNT13.8 KV GEN2</t>
  </si>
  <si>
    <t>DLTAPLNT13.8 KV GEN3</t>
  </si>
  <si>
    <t>DLTAPLNT18 KV GEN4</t>
  </si>
  <si>
    <t>EDGEMOOR13 KV HAYRD5</t>
  </si>
  <si>
    <t>EDGEMOOR13 KV HAYRD6</t>
  </si>
  <si>
    <t>EDGEMOOR13 KV HAYRD7</t>
  </si>
  <si>
    <t>EDGEMOOR18 KV HAYRD8</t>
  </si>
  <si>
    <t>GRAYFR_113 KV 1 GEN</t>
  </si>
  <si>
    <t>LINWDPE 18 KV STM</t>
  </si>
  <si>
    <t>PRINTZ 18 KV STG</t>
  </si>
  <si>
    <t>ATSI</t>
  </si>
  <si>
    <t>WMORELND20 KV CT1</t>
  </si>
  <si>
    <t>HUNTERST22 KV ST401</t>
  </si>
  <si>
    <t>HUNTERST18 KV CT201</t>
  </si>
  <si>
    <t>HUNTERST18 KV CT301</t>
  </si>
  <si>
    <t>NAMPTON 138 KV NUG</t>
  </si>
  <si>
    <t>CONEMAUG22 KV UNIT 1</t>
  </si>
  <si>
    <t>CONEMAUG22 KV UNIT02</t>
  </si>
  <si>
    <t>FAIRVWEC21 KV S1</t>
  </si>
  <si>
    <t>CONEMAUG115 KV DIESEL</t>
  </si>
  <si>
    <t>BLAIRSVE22 KV CONMDMUN</t>
  </si>
  <si>
    <t>ARR Results for 2022/2023 Delivery Year </t>
  </si>
  <si>
    <t xml:space="preserve">IARR Results for 2022/2023 RTEP </t>
  </si>
  <si>
    <t>IARR Results for 2022/2023 RTEP</t>
  </si>
  <si>
    <t>GANS 138 KV GEN 8</t>
  </si>
  <si>
    <t>GANS 138 KV GEN 9</t>
  </si>
  <si>
    <t>LAKELYNN11 KV GEN 1-4</t>
  </si>
  <si>
    <t>COLVERPO13 KV NUG GE</t>
  </si>
  <si>
    <t>EPIKE 22 KV IUP</t>
  </si>
  <si>
    <t>PENNMAR 22 KV YOUGHUN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</si>
</sst>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indexed="9"/>
      <name val="Verdana"/>
      <family val="2"/>
    </font>
    <font>
      <b/>
      <sz val="11"/>
      <color indexed="9"/>
      <name val="Arial Narrow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0" fillId="0" borderId="14" xfId="0" applyBorder="1"/>
    <xf numFmtId="0" fontId="0" fillId="0" borderId="15" xfId="0" applyBorder="1"/>
    <xf numFmtId="0" fontId="0" fillId="35" borderId="20" xfId="0" applyFill="1" applyBorder="1"/>
    <xf numFmtId="0" fontId="0" fillId="0" borderId="0" xfId="0" applyAlignme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0" fillId="35" borderId="22" xfId="0" applyFill="1" applyBorder="1"/>
    <xf numFmtId="0" fontId="0" fillId="34" borderId="22" xfId="0" applyFill="1" applyBorder="1"/>
    <xf numFmtId="164" fontId="0" fillId="0" borderId="0" xfId="0" applyNumberFormat="1"/>
    <xf numFmtId="0" fontId="19" fillId="33" borderId="26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164" fontId="0" fillId="35" borderId="21" xfId="0" applyNumberFormat="1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164" fontId="0" fillId="34" borderId="23" xfId="0" applyNumberFormat="1" applyFill="1" applyBorder="1" applyAlignment="1">
      <alignment horizontal="center"/>
    </xf>
    <xf numFmtId="0" fontId="0" fillId="35" borderId="24" xfId="0" applyFill="1" applyBorder="1" applyAlignment="1">
      <alignment horizontal="center"/>
    </xf>
    <xf numFmtId="164" fontId="0" fillId="35" borderId="25" xfId="0" applyNumberFormat="1" applyFill="1" applyBorder="1" applyAlignment="1">
      <alignment horizontal="center"/>
    </xf>
    <xf numFmtId="0" fontId="16" fillId="0" borderId="15" xfId="0" applyFont="1" applyBorder="1" applyAlignment="1">
      <alignment horizontal="right"/>
    </xf>
    <xf numFmtId="0" fontId="0" fillId="35" borderId="13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35" borderId="23" xfId="0" applyNumberFormat="1" applyFill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0" fontId="20" fillId="35" borderId="10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20" fillId="35" borderId="14" xfId="0" applyFont="1" applyFill="1" applyBorder="1" applyAlignment="1">
      <alignment horizontal="center"/>
    </xf>
    <xf numFmtId="0" fontId="0" fillId="35" borderId="20" xfId="0" applyFill="1" applyBorder="1" applyAlignment="1">
      <alignment horizontal="left"/>
    </xf>
    <xf numFmtId="0" fontId="0" fillId="34" borderId="22" xfId="0" applyFill="1" applyBorder="1" applyAlignment="1">
      <alignment horizontal="left"/>
    </xf>
    <xf numFmtId="0" fontId="0" fillId="35" borderId="22" xfId="0" applyFill="1" applyBorder="1" applyAlignment="1">
      <alignment horizontal="left"/>
    </xf>
    <xf numFmtId="0" fontId="0" fillId="35" borderId="29" xfId="0" applyFill="1" applyBorder="1" applyAlignment="1">
      <alignment horizontal="center"/>
    </xf>
    <xf numFmtId="0" fontId="0" fillId="34" borderId="30" xfId="0" applyFill="1" applyBorder="1" applyAlignment="1">
      <alignment horizontal="center"/>
    </xf>
    <xf numFmtId="0" fontId="0" fillId="35" borderId="30" xfId="0" applyFill="1" applyBorder="1" applyAlignment="1">
      <alignment horizontal="center"/>
    </xf>
    <xf numFmtId="0" fontId="0" fillId="35" borderId="29" xfId="0" applyFill="1" applyBorder="1"/>
    <xf numFmtId="0" fontId="0" fillId="34" borderId="30" xfId="0" applyFill="1" applyBorder="1"/>
    <xf numFmtId="0" fontId="0" fillId="35" borderId="30" xfId="0" applyFill="1" applyBorder="1"/>
    <xf numFmtId="0" fontId="18" fillId="33" borderId="17" xfId="0" applyFont="1" applyFill="1" applyBorder="1" applyAlignment="1">
      <alignment horizontal="center" vertical="center"/>
    </xf>
    <xf numFmtId="0" fontId="18" fillId="33" borderId="18" xfId="0" applyFont="1" applyFill="1" applyBorder="1" applyAlignment="1">
      <alignment horizontal="center" vertical="center"/>
    </xf>
    <xf numFmtId="0" fontId="18" fillId="33" borderId="19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0" fillId="35" borderId="31" xfId="0" applyFill="1" applyBorder="1" applyAlignment="1">
      <alignment horizontal="center"/>
    </xf>
    <xf numFmtId="164" fontId="0" fillId="35" borderId="32" xfId="0" applyNumberFormat="1" applyFill="1" applyBorder="1" applyAlignment="1">
      <alignment horizontal="center"/>
    </xf>
    <xf numFmtId="0" fontId="0" fillId="34" borderId="33" xfId="0" applyFill="1" applyBorder="1" applyAlignment="1">
      <alignment horizontal="center"/>
    </xf>
    <xf numFmtId="164" fontId="0" fillId="34" borderId="34" xfId="0" applyNumberFormat="1" applyFill="1" applyBorder="1" applyAlignment="1">
      <alignment horizontal="center"/>
    </xf>
    <xf numFmtId="0" fontId="0" fillId="35" borderId="33" xfId="0" applyFill="1" applyBorder="1" applyAlignment="1">
      <alignment horizontal="center"/>
    </xf>
    <xf numFmtId="164" fontId="0" fillId="35" borderId="34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C40" sqref="C40"/>
    </sheetView>
  </sheetViews>
  <sheetFormatPr defaultRowHeight="12.5" x14ac:dyDescent="0.25"/>
  <cols>
    <col min="1" max="1" width="13" customWidth="1"/>
    <col min="2" max="2" width="19.26953125" customWidth="1"/>
    <col min="3" max="3" width="28" bestFit="1" customWidth="1"/>
    <col min="4" max="4" width="11.26953125" style="26" bestFit="1" customWidth="1"/>
    <col min="5" max="5" width="11.26953125" bestFit="1" customWidth="1"/>
  </cols>
  <sheetData>
    <row r="1" spans="1:5" s="4" customFormat="1" ht="33" customHeight="1" thickBot="1" x14ac:dyDescent="0.3">
      <c r="A1" s="41" t="s">
        <v>68</v>
      </c>
      <c r="B1" s="42"/>
      <c r="C1" s="42"/>
      <c r="D1" s="43"/>
    </row>
    <row r="2" spans="1:5" s="4" customFormat="1" ht="35.25" customHeight="1" thickBot="1" x14ac:dyDescent="0.3">
      <c r="A2" s="5" t="s">
        <v>6</v>
      </c>
      <c r="B2" s="6" t="s">
        <v>7</v>
      </c>
      <c r="C2" s="6" t="s">
        <v>8</v>
      </c>
      <c r="D2" s="7" t="s">
        <v>9</v>
      </c>
    </row>
    <row r="3" spans="1:5" x14ac:dyDescent="0.25">
      <c r="A3" s="15">
        <v>260622319</v>
      </c>
      <c r="B3" s="16" t="s">
        <v>11</v>
      </c>
      <c r="C3" s="3" t="s">
        <v>15</v>
      </c>
      <c r="D3" s="17">
        <v>27.8</v>
      </c>
      <c r="E3" s="10"/>
    </row>
    <row r="4" spans="1:5" x14ac:dyDescent="0.25">
      <c r="A4" s="18">
        <v>260622302</v>
      </c>
      <c r="B4" s="19" t="s">
        <v>11</v>
      </c>
      <c r="C4" s="9" t="s">
        <v>16</v>
      </c>
      <c r="D4" s="20">
        <v>27.5</v>
      </c>
      <c r="E4" s="10"/>
    </row>
    <row r="5" spans="1:5" x14ac:dyDescent="0.25">
      <c r="A5" s="24">
        <v>260622306</v>
      </c>
      <c r="B5" s="25" t="s">
        <v>11</v>
      </c>
      <c r="C5" s="8" t="s">
        <v>71</v>
      </c>
      <c r="D5" s="27">
        <v>2.2000000000000002</v>
      </c>
      <c r="E5" s="10"/>
    </row>
    <row r="6" spans="1:5" x14ac:dyDescent="0.25">
      <c r="A6" s="18">
        <v>260622304</v>
      </c>
      <c r="B6" s="19" t="s">
        <v>11</v>
      </c>
      <c r="C6" s="9" t="s">
        <v>72</v>
      </c>
      <c r="D6" s="20">
        <v>2.2000000000000002</v>
      </c>
      <c r="E6" s="10"/>
    </row>
    <row r="7" spans="1:5" x14ac:dyDescent="0.25">
      <c r="A7" s="24">
        <v>260622314</v>
      </c>
      <c r="B7" s="25" t="s">
        <v>11</v>
      </c>
      <c r="C7" s="8" t="s">
        <v>73</v>
      </c>
      <c r="D7" s="27">
        <v>2.6</v>
      </c>
      <c r="E7" s="10"/>
    </row>
    <row r="8" spans="1:5" x14ac:dyDescent="0.25">
      <c r="A8" s="18">
        <v>260622312</v>
      </c>
      <c r="B8" s="19" t="s">
        <v>11</v>
      </c>
      <c r="C8" s="9" t="s">
        <v>1</v>
      </c>
      <c r="D8" s="20">
        <v>24.2</v>
      </c>
      <c r="E8" s="10"/>
    </row>
    <row r="9" spans="1:5" x14ac:dyDescent="0.25">
      <c r="A9" s="24">
        <v>260622307</v>
      </c>
      <c r="B9" s="25" t="s">
        <v>11</v>
      </c>
      <c r="C9" s="8" t="s">
        <v>17</v>
      </c>
      <c r="D9" s="27">
        <v>35.299999999999997</v>
      </c>
      <c r="E9" s="10"/>
    </row>
    <row r="10" spans="1:5" x14ac:dyDescent="0.25">
      <c r="A10" s="18">
        <v>260622313</v>
      </c>
      <c r="B10" s="19" t="s">
        <v>11</v>
      </c>
      <c r="C10" s="9" t="s">
        <v>14</v>
      </c>
      <c r="D10" s="20">
        <v>15.2</v>
      </c>
      <c r="E10" s="10"/>
    </row>
    <row r="11" spans="1:5" x14ac:dyDescent="0.25">
      <c r="A11" s="24">
        <v>260622310</v>
      </c>
      <c r="B11" s="25" t="s">
        <v>11</v>
      </c>
      <c r="C11" s="8" t="s">
        <v>18</v>
      </c>
      <c r="D11" s="27">
        <v>8.6999999999999993</v>
      </c>
      <c r="E11" s="10"/>
    </row>
    <row r="12" spans="1:5" x14ac:dyDescent="0.25">
      <c r="A12" s="18">
        <v>260622315</v>
      </c>
      <c r="B12" s="19" t="s">
        <v>11</v>
      </c>
      <c r="C12" s="9" t="s">
        <v>19</v>
      </c>
      <c r="D12" s="20">
        <v>8.6999999999999993</v>
      </c>
      <c r="E12" s="10"/>
    </row>
    <row r="13" spans="1:5" x14ac:dyDescent="0.25">
      <c r="A13" s="24">
        <v>260622301</v>
      </c>
      <c r="B13" s="25" t="s">
        <v>11</v>
      </c>
      <c r="C13" s="8" t="s">
        <v>25</v>
      </c>
      <c r="D13" s="27">
        <v>15.9</v>
      </c>
      <c r="E13" s="10"/>
    </row>
    <row r="14" spans="1:5" x14ac:dyDescent="0.25">
      <c r="A14" s="18">
        <v>260622308</v>
      </c>
      <c r="B14" s="19" t="s">
        <v>11</v>
      </c>
      <c r="C14" s="9" t="s">
        <v>20</v>
      </c>
      <c r="D14" s="20">
        <v>8</v>
      </c>
      <c r="E14" s="10"/>
    </row>
    <row r="15" spans="1:5" x14ac:dyDescent="0.25">
      <c r="A15" s="24">
        <v>260622311</v>
      </c>
      <c r="B15" s="25" t="s">
        <v>11</v>
      </c>
      <c r="C15" s="8" t="s">
        <v>21</v>
      </c>
      <c r="D15" s="27">
        <v>8</v>
      </c>
      <c r="E15" s="10"/>
    </row>
    <row r="16" spans="1:5" x14ac:dyDescent="0.25">
      <c r="A16" s="18">
        <v>260622317</v>
      </c>
      <c r="B16" s="19" t="s">
        <v>11</v>
      </c>
      <c r="C16" s="9" t="s">
        <v>22</v>
      </c>
      <c r="D16" s="20">
        <v>8.1</v>
      </c>
      <c r="E16" s="10"/>
    </row>
    <row r="17" spans="1:5" x14ac:dyDescent="0.25">
      <c r="A17" s="24">
        <v>260622303</v>
      </c>
      <c r="B17" s="25" t="s">
        <v>11</v>
      </c>
      <c r="C17" s="8" t="s">
        <v>23</v>
      </c>
      <c r="D17" s="27">
        <v>8</v>
      </c>
      <c r="E17" s="10"/>
    </row>
    <row r="18" spans="1:5" x14ac:dyDescent="0.25">
      <c r="A18" s="18">
        <v>260622316</v>
      </c>
      <c r="B18" s="19" t="s">
        <v>11</v>
      </c>
      <c r="C18" s="9" t="s">
        <v>12</v>
      </c>
      <c r="D18" s="20">
        <v>2.2000000000000002</v>
      </c>
      <c r="E18" s="10"/>
    </row>
    <row r="19" spans="1:5" x14ac:dyDescent="0.25">
      <c r="A19" s="24">
        <v>260622305</v>
      </c>
      <c r="B19" s="25" t="s">
        <v>11</v>
      </c>
      <c r="C19" s="8" t="s">
        <v>13</v>
      </c>
      <c r="D19" s="27">
        <v>2.2000000000000002</v>
      </c>
      <c r="E19" s="10"/>
    </row>
    <row r="20" spans="1:5" x14ac:dyDescent="0.25">
      <c r="A20" s="18">
        <v>260622318</v>
      </c>
      <c r="B20" s="19" t="s">
        <v>11</v>
      </c>
      <c r="C20" s="9" t="s">
        <v>24</v>
      </c>
      <c r="D20" s="20">
        <v>26.2</v>
      </c>
      <c r="E20" s="10"/>
    </row>
    <row r="21" spans="1:5" x14ac:dyDescent="0.25">
      <c r="A21" s="24">
        <v>260622309</v>
      </c>
      <c r="B21" s="25" t="s">
        <v>11</v>
      </c>
      <c r="C21" s="8" t="s">
        <v>58</v>
      </c>
      <c r="D21" s="27">
        <v>4.0999999999999996</v>
      </c>
      <c r="E21" s="10"/>
    </row>
    <row r="22" spans="1:5" ht="13.5" thickBot="1" x14ac:dyDescent="0.35">
      <c r="A22" s="1"/>
      <c r="B22" s="2"/>
      <c r="C22" s="23" t="s">
        <v>28</v>
      </c>
      <c r="D22" s="28">
        <f>SUM(D3:D21)</f>
        <v>237.09999999999994</v>
      </c>
      <c r="E22" s="10"/>
    </row>
    <row r="23" spans="1:5" ht="13" thickBot="1" x14ac:dyDescent="0.3"/>
    <row r="24" spans="1:5" s="4" customFormat="1" ht="18.75" customHeight="1" thickBot="1" x14ac:dyDescent="0.3">
      <c r="A24" s="44" t="s">
        <v>70</v>
      </c>
      <c r="B24" s="45"/>
      <c r="C24" s="45"/>
      <c r="D24" s="45"/>
      <c r="E24" s="46"/>
    </row>
    <row r="25" spans="1:5" s="4" customFormat="1" ht="14.5" thickBot="1" x14ac:dyDescent="0.3">
      <c r="A25" s="11" t="s">
        <v>6</v>
      </c>
      <c r="B25" s="12" t="s">
        <v>10</v>
      </c>
      <c r="C25" s="13" t="s">
        <v>8</v>
      </c>
      <c r="D25" s="13" t="s">
        <v>7</v>
      </c>
      <c r="E25" s="14" t="s">
        <v>9</v>
      </c>
    </row>
    <row r="26" spans="1:5" x14ac:dyDescent="0.25">
      <c r="A26" s="29">
        <v>260627935</v>
      </c>
      <c r="B26" s="16" t="s">
        <v>0</v>
      </c>
      <c r="C26" s="16" t="s">
        <v>3</v>
      </c>
      <c r="D26" s="16" t="s">
        <v>2</v>
      </c>
      <c r="E26" s="17">
        <v>0.6</v>
      </c>
    </row>
    <row r="27" spans="1:5" x14ac:dyDescent="0.25">
      <c r="A27" s="30">
        <v>260628447</v>
      </c>
      <c r="B27" s="19" t="s">
        <v>0</v>
      </c>
      <c r="C27" s="19" t="s">
        <v>5</v>
      </c>
      <c r="D27" s="19" t="s">
        <v>4</v>
      </c>
      <c r="E27" s="20">
        <v>1.1000000000000001</v>
      </c>
    </row>
    <row r="28" spans="1:5" ht="13" thickBot="1" x14ac:dyDescent="0.3">
      <c r="A28" s="31">
        <v>260627616</v>
      </c>
      <c r="B28" s="21" t="s">
        <v>0</v>
      </c>
      <c r="C28" s="21" t="s">
        <v>26</v>
      </c>
      <c r="D28" s="21" t="s">
        <v>27</v>
      </c>
      <c r="E28" s="22">
        <v>0.3</v>
      </c>
    </row>
  </sheetData>
  <sortState xmlns:xlrd2="http://schemas.microsoft.com/office/spreadsheetml/2017/richdata2" ref="A3:D21">
    <sortCondition ref="C3:C21"/>
  </sortState>
  <mergeCells count="2">
    <mergeCell ref="A1:D1"/>
    <mergeCell ref="A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4AC8-1BE9-425D-86A6-0513F53641D6}">
  <dimension ref="A1:E23"/>
  <sheetViews>
    <sheetView workbookViewId="0">
      <selection activeCell="G16" sqref="G16"/>
    </sheetView>
  </sheetViews>
  <sheetFormatPr defaultRowHeight="12.5" x14ac:dyDescent="0.25"/>
  <cols>
    <col min="1" max="1" width="13" customWidth="1"/>
    <col min="2" max="2" width="19.26953125" customWidth="1"/>
    <col min="3" max="3" width="28" bestFit="1" customWidth="1"/>
    <col min="4" max="4" width="11.26953125" style="26" bestFit="1" customWidth="1"/>
    <col min="5" max="5" width="11.26953125" bestFit="1" customWidth="1"/>
  </cols>
  <sheetData>
    <row r="1" spans="1:5" s="4" customFormat="1" ht="33" customHeight="1" thickBot="1" x14ac:dyDescent="0.3">
      <c r="A1" s="41" t="s">
        <v>68</v>
      </c>
      <c r="B1" s="42"/>
      <c r="C1" s="42"/>
      <c r="D1" s="43"/>
    </row>
    <row r="2" spans="1:5" s="4" customFormat="1" ht="35.25" customHeight="1" x14ac:dyDescent="0.25">
      <c r="A2" s="5" t="s">
        <v>6</v>
      </c>
      <c r="B2" s="6" t="s">
        <v>7</v>
      </c>
      <c r="C2" s="6" t="s">
        <v>8</v>
      </c>
      <c r="D2" s="7" t="s">
        <v>9</v>
      </c>
    </row>
    <row r="3" spans="1:5" x14ac:dyDescent="0.25">
      <c r="A3" s="47">
        <v>260623872</v>
      </c>
      <c r="B3" s="35" t="s">
        <v>29</v>
      </c>
      <c r="C3" s="38" t="s">
        <v>30</v>
      </c>
      <c r="D3" s="48">
        <v>26.5</v>
      </c>
      <c r="E3" s="10"/>
    </row>
    <row r="4" spans="1:5" x14ac:dyDescent="0.25">
      <c r="A4" s="49">
        <v>260623931</v>
      </c>
      <c r="B4" s="36" t="s">
        <v>29</v>
      </c>
      <c r="C4" s="39" t="s">
        <v>66</v>
      </c>
      <c r="D4" s="50">
        <v>0.1</v>
      </c>
      <c r="E4" s="10"/>
    </row>
    <row r="5" spans="1:5" x14ac:dyDescent="0.25">
      <c r="A5" s="51">
        <v>260623869</v>
      </c>
      <c r="B5" s="37" t="s">
        <v>29</v>
      </c>
      <c r="C5" s="40" t="s">
        <v>63</v>
      </c>
      <c r="D5" s="52">
        <v>15.3</v>
      </c>
      <c r="E5" s="10"/>
    </row>
    <row r="6" spans="1:5" x14ac:dyDescent="0.25">
      <c r="A6" s="49">
        <v>260623870</v>
      </c>
      <c r="B6" s="36" t="s">
        <v>29</v>
      </c>
      <c r="C6" s="39" t="s">
        <v>64</v>
      </c>
      <c r="D6" s="50">
        <v>15.3</v>
      </c>
      <c r="E6" s="10"/>
    </row>
    <row r="7" spans="1:5" x14ac:dyDescent="0.25">
      <c r="A7" s="51">
        <v>260623820</v>
      </c>
      <c r="B7" s="37" t="s">
        <v>29</v>
      </c>
      <c r="C7" s="40" t="s">
        <v>31</v>
      </c>
      <c r="D7" s="52">
        <v>3.5</v>
      </c>
      <c r="E7" s="10"/>
    </row>
    <row r="8" spans="1:5" x14ac:dyDescent="0.25">
      <c r="A8" s="49">
        <v>260623868</v>
      </c>
      <c r="B8" s="36" t="s">
        <v>29</v>
      </c>
      <c r="C8" s="39" t="s">
        <v>65</v>
      </c>
      <c r="D8" s="50">
        <v>17.399999999999999</v>
      </c>
      <c r="E8" s="10"/>
    </row>
    <row r="9" spans="1:5" x14ac:dyDescent="0.25">
      <c r="A9" s="51">
        <v>260623897</v>
      </c>
      <c r="B9" s="37" t="s">
        <v>29</v>
      </c>
      <c r="C9" s="40" t="s">
        <v>60</v>
      </c>
      <c r="D9" s="52">
        <v>18</v>
      </c>
      <c r="E9" s="10"/>
    </row>
    <row r="10" spans="1:5" x14ac:dyDescent="0.25">
      <c r="A10" s="49">
        <v>260623896</v>
      </c>
      <c r="B10" s="36" t="s">
        <v>29</v>
      </c>
      <c r="C10" s="39" t="s">
        <v>61</v>
      </c>
      <c r="D10" s="50">
        <v>18</v>
      </c>
      <c r="E10" s="10"/>
    </row>
    <row r="11" spans="1:5" x14ac:dyDescent="0.25">
      <c r="A11" s="51">
        <v>260623899</v>
      </c>
      <c r="B11" s="37" t="s">
        <v>29</v>
      </c>
      <c r="C11" s="40" t="s">
        <v>59</v>
      </c>
      <c r="D11" s="52">
        <v>8.6</v>
      </c>
      <c r="E11" s="10"/>
    </row>
    <row r="12" spans="1:5" x14ac:dyDescent="0.25">
      <c r="A12" s="49">
        <v>260623873</v>
      </c>
      <c r="B12" s="36" t="s">
        <v>29</v>
      </c>
      <c r="C12" s="39" t="s">
        <v>62</v>
      </c>
      <c r="D12" s="50">
        <v>12.2</v>
      </c>
      <c r="E12" s="10"/>
    </row>
    <row r="13" spans="1:5" x14ac:dyDescent="0.25">
      <c r="A13" s="51">
        <v>260623826</v>
      </c>
      <c r="B13" s="37" t="s">
        <v>29</v>
      </c>
      <c r="C13" s="40" t="s">
        <v>32</v>
      </c>
      <c r="D13" s="52">
        <v>1.6</v>
      </c>
      <c r="E13" s="10"/>
    </row>
    <row r="14" spans="1:5" x14ac:dyDescent="0.25">
      <c r="A14" s="49">
        <v>260623828</v>
      </c>
      <c r="B14" s="36" t="s">
        <v>29</v>
      </c>
      <c r="C14" s="39" t="s">
        <v>33</v>
      </c>
      <c r="D14" s="50">
        <v>2.1</v>
      </c>
      <c r="E14" s="10"/>
    </row>
    <row r="15" spans="1:5" x14ac:dyDescent="0.25">
      <c r="A15" s="51">
        <v>260623827</v>
      </c>
      <c r="B15" s="37" t="s">
        <v>29</v>
      </c>
      <c r="C15" s="40" t="s">
        <v>34</v>
      </c>
      <c r="D15" s="52">
        <v>14.6</v>
      </c>
      <c r="E15" s="10"/>
    </row>
    <row r="16" spans="1:5" x14ac:dyDescent="0.25">
      <c r="A16" s="49">
        <v>260623819</v>
      </c>
      <c r="B16" s="36" t="s">
        <v>29</v>
      </c>
      <c r="C16" s="39" t="s">
        <v>35</v>
      </c>
      <c r="D16" s="50">
        <v>2.1</v>
      </c>
      <c r="E16" s="10"/>
    </row>
    <row r="17" spans="1:5" ht="13.5" thickBot="1" x14ac:dyDescent="0.35">
      <c r="A17" s="1"/>
      <c r="B17" s="2"/>
      <c r="C17" s="23" t="s">
        <v>28</v>
      </c>
      <c r="D17" s="28">
        <f>SUM(D3:D16)</f>
        <v>155.29999999999995</v>
      </c>
      <c r="E17" s="10"/>
    </row>
    <row r="18" spans="1:5" ht="13" thickBot="1" x14ac:dyDescent="0.3"/>
    <row r="19" spans="1:5" s="4" customFormat="1" ht="18.75" customHeight="1" thickBot="1" x14ac:dyDescent="0.3">
      <c r="A19" s="44" t="s">
        <v>69</v>
      </c>
      <c r="B19" s="45"/>
      <c r="C19" s="45"/>
      <c r="D19" s="45"/>
      <c r="E19" s="46"/>
    </row>
    <row r="20" spans="1:5" s="4" customFormat="1" ht="14.5" thickBot="1" x14ac:dyDescent="0.3">
      <c r="A20" s="11" t="s">
        <v>6</v>
      </c>
      <c r="B20" s="12" t="s">
        <v>10</v>
      </c>
      <c r="C20" s="13" t="s">
        <v>8</v>
      </c>
      <c r="D20" s="13" t="s">
        <v>7</v>
      </c>
      <c r="E20" s="14" t="s">
        <v>9</v>
      </c>
    </row>
    <row r="21" spans="1:5" x14ac:dyDescent="0.25">
      <c r="A21" s="29">
        <v>260628170</v>
      </c>
      <c r="B21" s="16" t="s">
        <v>36</v>
      </c>
      <c r="C21" s="16" t="s">
        <v>3</v>
      </c>
      <c r="D21" s="16" t="s">
        <v>2</v>
      </c>
      <c r="E21" s="17">
        <v>0.4</v>
      </c>
    </row>
    <row r="22" spans="1:5" x14ac:dyDescent="0.25">
      <c r="A22" s="30">
        <v>260628789</v>
      </c>
      <c r="B22" s="19" t="s">
        <v>36</v>
      </c>
      <c r="C22" s="19" t="s">
        <v>5</v>
      </c>
      <c r="D22" s="19" t="s">
        <v>4</v>
      </c>
      <c r="E22" s="20">
        <v>0.8</v>
      </c>
    </row>
    <row r="23" spans="1:5" ht="13" thickBot="1" x14ac:dyDescent="0.3">
      <c r="A23" s="31">
        <v>260627758</v>
      </c>
      <c r="B23" s="21" t="s">
        <v>36</v>
      </c>
      <c r="C23" s="21" t="s">
        <v>26</v>
      </c>
      <c r="D23" s="21" t="s">
        <v>27</v>
      </c>
      <c r="E23" s="22">
        <v>0.2</v>
      </c>
    </row>
  </sheetData>
  <mergeCells count="2">
    <mergeCell ref="A1:D1"/>
    <mergeCell ref="A19:E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1D70-85C4-4D46-97CF-6801406708CD}">
  <dimension ref="A1:E21"/>
  <sheetViews>
    <sheetView workbookViewId="0">
      <selection activeCell="F19" sqref="F19"/>
    </sheetView>
  </sheetViews>
  <sheetFormatPr defaultRowHeight="12.5" x14ac:dyDescent="0.25"/>
  <cols>
    <col min="1" max="1" width="13" customWidth="1"/>
    <col min="2" max="2" width="20.7265625" bestFit="1" customWidth="1"/>
    <col min="3" max="3" width="28" bestFit="1" customWidth="1"/>
    <col min="4" max="4" width="11.26953125" style="26" bestFit="1" customWidth="1"/>
    <col min="5" max="5" width="11.26953125" bestFit="1" customWidth="1"/>
  </cols>
  <sheetData>
    <row r="1" spans="1:5" s="4" customFormat="1" ht="33" customHeight="1" thickBot="1" x14ac:dyDescent="0.3">
      <c r="A1" s="41" t="s">
        <v>68</v>
      </c>
      <c r="B1" s="42"/>
      <c r="C1" s="42"/>
      <c r="D1" s="43"/>
    </row>
    <row r="2" spans="1:5" s="4" customFormat="1" ht="35.25" customHeight="1" thickBot="1" x14ac:dyDescent="0.3">
      <c r="A2" s="5" t="s">
        <v>6</v>
      </c>
      <c r="B2" s="6" t="s">
        <v>7</v>
      </c>
      <c r="C2" s="6" t="s">
        <v>8</v>
      </c>
      <c r="D2" s="7" t="s">
        <v>9</v>
      </c>
    </row>
    <row r="3" spans="1:5" x14ac:dyDescent="0.25">
      <c r="A3" s="15">
        <v>260622368</v>
      </c>
      <c r="B3" s="16" t="s">
        <v>37</v>
      </c>
      <c r="C3" s="3" t="s">
        <v>38</v>
      </c>
      <c r="D3" s="17">
        <v>16.100000000000001</v>
      </c>
      <c r="E3" s="10"/>
    </row>
    <row r="4" spans="1:5" x14ac:dyDescent="0.25">
      <c r="A4" s="18">
        <v>260622387</v>
      </c>
      <c r="B4" s="19" t="s">
        <v>37</v>
      </c>
      <c r="C4" s="9" t="s">
        <v>30</v>
      </c>
      <c r="D4" s="20">
        <v>13.6</v>
      </c>
      <c r="E4" s="10"/>
    </row>
    <row r="5" spans="1:5" x14ac:dyDescent="0.25">
      <c r="A5" s="24">
        <v>260622374</v>
      </c>
      <c r="B5" s="25" t="s">
        <v>37</v>
      </c>
      <c r="C5" s="8" t="s">
        <v>67</v>
      </c>
      <c r="D5" s="27">
        <v>0.4</v>
      </c>
      <c r="E5" s="10"/>
    </row>
    <row r="6" spans="1:5" x14ac:dyDescent="0.25">
      <c r="A6" s="18">
        <v>260622371</v>
      </c>
      <c r="B6" s="19" t="s">
        <v>37</v>
      </c>
      <c r="C6" s="9" t="s">
        <v>39</v>
      </c>
      <c r="D6" s="20">
        <v>2.1</v>
      </c>
      <c r="E6" s="10"/>
    </row>
    <row r="7" spans="1:5" x14ac:dyDescent="0.25">
      <c r="A7" s="24">
        <v>260622393</v>
      </c>
      <c r="B7" s="25" t="s">
        <v>37</v>
      </c>
      <c r="C7" s="8" t="s">
        <v>74</v>
      </c>
      <c r="D7" s="27">
        <v>7.7</v>
      </c>
      <c r="E7" s="10"/>
    </row>
    <row r="8" spans="1:5" x14ac:dyDescent="0.25">
      <c r="A8" s="18">
        <v>260622376</v>
      </c>
      <c r="B8" s="19" t="s">
        <v>37</v>
      </c>
      <c r="C8" s="9" t="s">
        <v>40</v>
      </c>
      <c r="D8" s="20">
        <v>5.6</v>
      </c>
      <c r="E8" s="10"/>
    </row>
    <row r="9" spans="1:5" x14ac:dyDescent="0.25">
      <c r="A9" s="24">
        <v>260622388</v>
      </c>
      <c r="B9" s="25" t="s">
        <v>37</v>
      </c>
      <c r="C9" s="8" t="s">
        <v>75</v>
      </c>
      <c r="D9" s="27">
        <v>1.4</v>
      </c>
      <c r="E9" s="10"/>
    </row>
    <row r="10" spans="1:5" x14ac:dyDescent="0.25">
      <c r="A10" s="18">
        <v>260622370</v>
      </c>
      <c r="B10" s="19" t="s">
        <v>37</v>
      </c>
      <c r="C10" s="9" t="s">
        <v>65</v>
      </c>
      <c r="D10" s="20">
        <v>18.8</v>
      </c>
      <c r="E10" s="10"/>
    </row>
    <row r="11" spans="1:5" x14ac:dyDescent="0.25">
      <c r="A11" s="24">
        <v>260622373</v>
      </c>
      <c r="B11" s="25" t="s">
        <v>37</v>
      </c>
      <c r="C11" s="8" t="s">
        <v>41</v>
      </c>
      <c r="D11" s="27">
        <v>34.9</v>
      </c>
      <c r="E11" s="10"/>
    </row>
    <row r="12" spans="1:5" x14ac:dyDescent="0.25">
      <c r="A12" s="18">
        <v>260622386</v>
      </c>
      <c r="B12" s="19" t="s">
        <v>37</v>
      </c>
      <c r="C12" s="9" t="s">
        <v>76</v>
      </c>
      <c r="D12" s="20">
        <v>0.5</v>
      </c>
      <c r="E12" s="10"/>
    </row>
    <row r="13" spans="1:5" x14ac:dyDescent="0.25">
      <c r="A13" s="24">
        <v>260622369</v>
      </c>
      <c r="B13" s="25" t="s">
        <v>37</v>
      </c>
      <c r="C13" s="8" t="s">
        <v>42</v>
      </c>
      <c r="D13" s="27">
        <v>59.2</v>
      </c>
      <c r="E13" s="10"/>
    </row>
    <row r="14" spans="1:5" x14ac:dyDescent="0.25">
      <c r="A14" s="18">
        <v>260622391</v>
      </c>
      <c r="B14" s="19" t="s">
        <v>37</v>
      </c>
      <c r="C14" s="9" t="s">
        <v>43</v>
      </c>
      <c r="D14" s="20">
        <v>0.6</v>
      </c>
      <c r="E14" s="10"/>
    </row>
    <row r="15" spans="1:5" ht="13.5" thickBot="1" x14ac:dyDescent="0.35">
      <c r="A15" s="1"/>
      <c r="B15" s="2"/>
      <c r="C15" s="23" t="s">
        <v>28</v>
      </c>
      <c r="D15" s="28">
        <f>SUM(D3:D14)</f>
        <v>160.9</v>
      </c>
      <c r="E15" s="10"/>
    </row>
    <row r="16" spans="1:5" ht="13" thickBot="1" x14ac:dyDescent="0.3"/>
    <row r="17" spans="1:5" s="4" customFormat="1" ht="18.75" customHeight="1" thickBot="1" x14ac:dyDescent="0.3">
      <c r="A17" s="44" t="s">
        <v>69</v>
      </c>
      <c r="B17" s="45"/>
      <c r="C17" s="45"/>
      <c r="D17" s="45"/>
      <c r="E17" s="46"/>
    </row>
    <row r="18" spans="1:5" s="4" customFormat="1" ht="14.5" thickBot="1" x14ac:dyDescent="0.3">
      <c r="A18" s="11" t="s">
        <v>6</v>
      </c>
      <c r="B18" s="12" t="s">
        <v>10</v>
      </c>
      <c r="C18" s="13" t="s">
        <v>8</v>
      </c>
      <c r="D18" s="13" t="s">
        <v>7</v>
      </c>
      <c r="E18" s="14" t="s">
        <v>9</v>
      </c>
    </row>
    <row r="19" spans="1:5" x14ac:dyDescent="0.25">
      <c r="A19" s="29">
        <v>260628223</v>
      </c>
      <c r="B19" s="16" t="s">
        <v>44</v>
      </c>
      <c r="C19" s="16" t="s">
        <v>3</v>
      </c>
      <c r="D19" s="16" t="s">
        <v>2</v>
      </c>
      <c r="E19" s="17">
        <v>0.3</v>
      </c>
    </row>
    <row r="20" spans="1:5" x14ac:dyDescent="0.25">
      <c r="A20" s="30">
        <v>260628865</v>
      </c>
      <c r="B20" s="19" t="s">
        <v>44</v>
      </c>
      <c r="C20" s="19" t="s">
        <v>5</v>
      </c>
      <c r="D20" s="19" t="s">
        <v>4</v>
      </c>
      <c r="E20" s="20">
        <v>0.7</v>
      </c>
    </row>
    <row r="21" spans="1:5" ht="13" thickBot="1" x14ac:dyDescent="0.3">
      <c r="A21" s="31">
        <v>260627790</v>
      </c>
      <c r="B21" s="21" t="s">
        <v>44</v>
      </c>
      <c r="C21" s="21" t="s">
        <v>26</v>
      </c>
      <c r="D21" s="21" t="s">
        <v>27</v>
      </c>
      <c r="E21" s="22">
        <v>0.2</v>
      </c>
    </row>
  </sheetData>
  <mergeCells count="2">
    <mergeCell ref="A1:D1"/>
    <mergeCell ref="A17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0D44-CDBB-421E-A2AD-03A5356467A4}">
  <dimension ref="A1:E20"/>
  <sheetViews>
    <sheetView workbookViewId="0">
      <selection activeCell="C28" sqref="C28"/>
    </sheetView>
  </sheetViews>
  <sheetFormatPr defaultRowHeight="12.5" x14ac:dyDescent="0.25"/>
  <cols>
    <col min="1" max="1" width="13" customWidth="1"/>
    <col min="2" max="2" width="31.1796875" customWidth="1"/>
    <col min="3" max="3" width="28" bestFit="1" customWidth="1"/>
    <col min="4" max="4" width="11.26953125" style="26" bestFit="1" customWidth="1"/>
    <col min="5" max="5" width="11.26953125" bestFit="1" customWidth="1"/>
  </cols>
  <sheetData>
    <row r="1" spans="1:5" s="4" customFormat="1" ht="33" customHeight="1" thickBot="1" x14ac:dyDescent="0.3">
      <c r="A1" s="41" t="s">
        <v>68</v>
      </c>
      <c r="B1" s="42"/>
      <c r="C1" s="42"/>
      <c r="D1" s="43"/>
    </row>
    <row r="2" spans="1:5" s="4" customFormat="1" ht="35.25" customHeight="1" thickBot="1" x14ac:dyDescent="0.3">
      <c r="A2" s="5" t="s">
        <v>6</v>
      </c>
      <c r="B2" s="6" t="s">
        <v>7</v>
      </c>
      <c r="C2" s="6" t="s">
        <v>8</v>
      </c>
      <c r="D2" s="7" t="s">
        <v>9</v>
      </c>
    </row>
    <row r="3" spans="1:5" x14ac:dyDescent="0.25">
      <c r="A3" s="15">
        <v>260622248</v>
      </c>
      <c r="B3" s="16" t="s">
        <v>45</v>
      </c>
      <c r="C3" s="32" t="s">
        <v>46</v>
      </c>
      <c r="D3" s="17">
        <v>0.4</v>
      </c>
      <c r="E3" s="10"/>
    </row>
    <row r="4" spans="1:5" x14ac:dyDescent="0.25">
      <c r="A4" s="18">
        <v>260622247</v>
      </c>
      <c r="B4" s="19" t="s">
        <v>45</v>
      </c>
      <c r="C4" s="33" t="s">
        <v>47</v>
      </c>
      <c r="D4" s="20">
        <v>0.4</v>
      </c>
      <c r="E4" s="10"/>
    </row>
    <row r="5" spans="1:5" x14ac:dyDescent="0.25">
      <c r="A5" s="24">
        <v>260622249</v>
      </c>
      <c r="B5" s="25" t="s">
        <v>45</v>
      </c>
      <c r="C5" s="34" t="s">
        <v>48</v>
      </c>
      <c r="D5" s="27">
        <v>0.4</v>
      </c>
      <c r="E5" s="10"/>
    </row>
    <row r="6" spans="1:5" x14ac:dyDescent="0.25">
      <c r="A6" s="18">
        <v>260622277</v>
      </c>
      <c r="B6" s="19" t="s">
        <v>45</v>
      </c>
      <c r="C6" s="33" t="s">
        <v>49</v>
      </c>
      <c r="D6" s="20">
        <v>0.7</v>
      </c>
      <c r="E6" s="10"/>
    </row>
    <row r="7" spans="1:5" x14ac:dyDescent="0.25">
      <c r="A7" s="24">
        <v>260622288</v>
      </c>
      <c r="B7" s="25" t="s">
        <v>45</v>
      </c>
      <c r="C7" s="34" t="s">
        <v>50</v>
      </c>
      <c r="D7" s="27">
        <v>0.5</v>
      </c>
      <c r="E7" s="10"/>
    </row>
    <row r="8" spans="1:5" x14ac:dyDescent="0.25">
      <c r="A8" s="18">
        <v>260622286</v>
      </c>
      <c r="B8" s="19" t="s">
        <v>45</v>
      </c>
      <c r="C8" s="33" t="s">
        <v>51</v>
      </c>
      <c r="D8" s="20">
        <v>0.5</v>
      </c>
      <c r="E8" s="10"/>
    </row>
    <row r="9" spans="1:5" x14ac:dyDescent="0.25">
      <c r="A9" s="24">
        <v>260622287</v>
      </c>
      <c r="B9" s="25" t="s">
        <v>45</v>
      </c>
      <c r="C9" s="34" t="s">
        <v>52</v>
      </c>
      <c r="D9" s="27">
        <v>0.5</v>
      </c>
      <c r="E9" s="10"/>
    </row>
    <row r="10" spans="1:5" x14ac:dyDescent="0.25">
      <c r="A10" s="18">
        <v>260622285</v>
      </c>
      <c r="B10" s="19" t="s">
        <v>45</v>
      </c>
      <c r="C10" s="33" t="s">
        <v>53</v>
      </c>
      <c r="D10" s="20">
        <v>0.7</v>
      </c>
      <c r="E10" s="10"/>
    </row>
    <row r="11" spans="1:5" x14ac:dyDescent="0.25">
      <c r="A11" s="24">
        <v>260622280</v>
      </c>
      <c r="B11" s="25" t="s">
        <v>45</v>
      </c>
      <c r="C11" s="34" t="s">
        <v>54</v>
      </c>
      <c r="D11" s="27">
        <v>0.6</v>
      </c>
      <c r="E11" s="10"/>
    </row>
    <row r="12" spans="1:5" x14ac:dyDescent="0.25">
      <c r="A12" s="18">
        <v>260622283</v>
      </c>
      <c r="B12" s="19" t="s">
        <v>45</v>
      </c>
      <c r="C12" s="33" t="s">
        <v>55</v>
      </c>
      <c r="D12" s="20">
        <v>2.7</v>
      </c>
      <c r="E12" s="10"/>
    </row>
    <row r="13" spans="1:5" x14ac:dyDescent="0.25">
      <c r="A13" s="24">
        <v>260622281</v>
      </c>
      <c r="B13" s="25" t="s">
        <v>45</v>
      </c>
      <c r="C13" s="34" t="s">
        <v>56</v>
      </c>
      <c r="D13" s="27">
        <v>2.2000000000000002</v>
      </c>
      <c r="E13" s="10"/>
    </row>
    <row r="14" spans="1:5" ht="13.5" thickBot="1" x14ac:dyDescent="0.35">
      <c r="A14" s="1"/>
      <c r="B14" s="2"/>
      <c r="C14" s="23" t="s">
        <v>28</v>
      </c>
      <c r="D14" s="28">
        <f>SUM(D3:D13)</f>
        <v>9.6000000000000014</v>
      </c>
      <c r="E14" s="10"/>
    </row>
    <row r="15" spans="1:5" ht="13" thickBot="1" x14ac:dyDescent="0.3"/>
    <row r="16" spans="1:5" s="4" customFormat="1" ht="18.75" customHeight="1" thickBot="1" x14ac:dyDescent="0.3">
      <c r="A16" s="41" t="s">
        <v>69</v>
      </c>
      <c r="B16" s="42"/>
      <c r="C16" s="42"/>
      <c r="D16" s="42"/>
      <c r="E16" s="43"/>
    </row>
    <row r="17" spans="1:5" s="4" customFormat="1" ht="14.5" thickBot="1" x14ac:dyDescent="0.3">
      <c r="A17" s="11" t="s">
        <v>6</v>
      </c>
      <c r="B17" s="12" t="s">
        <v>10</v>
      </c>
      <c r="C17" s="13" t="s">
        <v>8</v>
      </c>
      <c r="D17" s="13" t="s">
        <v>7</v>
      </c>
      <c r="E17" s="14" t="s">
        <v>9</v>
      </c>
    </row>
    <row r="18" spans="1:5" x14ac:dyDescent="0.25">
      <c r="A18" s="29">
        <v>260627978</v>
      </c>
      <c r="B18" s="16" t="s">
        <v>57</v>
      </c>
      <c r="C18" s="16" t="s">
        <v>3</v>
      </c>
      <c r="D18" s="16" t="s">
        <v>2</v>
      </c>
      <c r="E18" s="17">
        <v>0.2</v>
      </c>
    </row>
    <row r="19" spans="1:5" x14ac:dyDescent="0.25">
      <c r="A19" s="30">
        <v>260628508</v>
      </c>
      <c r="B19" s="19" t="s">
        <v>57</v>
      </c>
      <c r="C19" s="19" t="s">
        <v>5</v>
      </c>
      <c r="D19" s="19" t="s">
        <v>4</v>
      </c>
      <c r="E19" s="20">
        <v>0.4</v>
      </c>
    </row>
    <row r="20" spans="1:5" ht="13" thickBot="1" x14ac:dyDescent="0.3">
      <c r="A20" s="31">
        <v>260627641</v>
      </c>
      <c r="B20" s="21" t="s">
        <v>57</v>
      </c>
      <c r="C20" s="21" t="s">
        <v>26</v>
      </c>
      <c r="D20" s="21" t="s">
        <v>27</v>
      </c>
      <c r="E20" s="22">
        <v>0.1</v>
      </c>
    </row>
  </sheetData>
  <mergeCells count="2">
    <mergeCell ref="A1:D1"/>
    <mergeCell ref="A16:E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WPP</vt:lpstr>
      <vt:lpstr>ME</vt:lpstr>
      <vt:lpstr>PN</vt:lpstr>
      <vt:lpstr>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Shaver, Rebecca M</dc:creator>
  <cp:lastModifiedBy>Zhong, Wanyun</cp:lastModifiedBy>
  <cp:lastPrinted>2015-03-30T14:58:17Z</cp:lastPrinted>
  <dcterms:created xsi:type="dcterms:W3CDTF">2014-04-14T13:16:00Z</dcterms:created>
  <dcterms:modified xsi:type="dcterms:W3CDTF">2022-04-29T13:47:37Z</dcterms:modified>
</cp:coreProperties>
</file>